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35"/>
  </bookViews>
  <sheets>
    <sheet name="diákok" sheetId="1" r:id="rId1"/>
    <sheet name="dolgozók" sheetId="2" r:id="rId2"/>
    <sheet name="Munka4" sheetId="4" r:id="rId3"/>
  </sheets>
  <definedNames>
    <definedName name="adatok1">diákok!$A$1:$E$31</definedName>
    <definedName name="adatok2">dolgozók!$A$1:$E$31</definedName>
  </definedNames>
  <calcPr calcId="125725"/>
</workbook>
</file>

<file path=xl/calcChain.xml><?xml version="1.0" encoding="utf-8"?>
<calcChain xmlns="http://schemas.openxmlformats.org/spreadsheetml/2006/main">
  <c r="C26" i="1"/>
  <c r="D26"/>
  <c r="E26"/>
  <c r="C27"/>
  <c r="D27"/>
  <c r="E27"/>
  <c r="C28"/>
  <c r="D28"/>
  <c r="E28"/>
  <c r="C29"/>
  <c r="D29"/>
  <c r="E29"/>
  <c r="C30"/>
  <c r="D30"/>
  <c r="E30"/>
  <c r="C31"/>
  <c r="D31"/>
  <c r="E31"/>
  <c r="A3" i="4"/>
  <c r="B2"/>
  <c r="A2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2"/>
  <c r="C18" i="1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D14"/>
  <c r="D15"/>
  <c r="D16"/>
  <c r="D17"/>
  <c r="D3"/>
  <c r="D4"/>
  <c r="D5"/>
  <c r="D6"/>
  <c r="D7"/>
  <c r="D8"/>
  <c r="D9"/>
  <c r="D10"/>
  <c r="D11"/>
  <c r="D12"/>
  <c r="D13"/>
  <c r="D2"/>
  <c r="C2"/>
  <c r="E2"/>
  <c r="C3"/>
  <c r="E3"/>
  <c r="C4"/>
  <c r="E4"/>
  <c r="C5"/>
  <c r="E5"/>
  <c r="C6"/>
  <c r="E6"/>
  <c r="C7"/>
  <c r="E7"/>
  <c r="C14"/>
  <c r="E14"/>
  <c r="E15"/>
  <c r="E16"/>
  <c r="E8"/>
  <c r="E9"/>
  <c r="E10"/>
  <c r="E11"/>
  <c r="E12"/>
  <c r="E13"/>
  <c r="E17"/>
  <c r="C15"/>
  <c r="C16"/>
  <c r="C8"/>
  <c r="C9"/>
  <c r="C10"/>
  <c r="C11"/>
  <c r="C12"/>
  <c r="C13"/>
  <c r="C17"/>
</calcChain>
</file>

<file path=xl/comments1.xml><?xml version="1.0" encoding="utf-8"?>
<comments xmlns="http://schemas.openxmlformats.org/spreadsheetml/2006/main">
  <authors>
    <author>Juhasz Tamas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 xml:space="preserve">Az A1:E31 tartomány neve: </t>
        </r>
        <r>
          <rPr>
            <b/>
            <sz val="9"/>
            <color indexed="81"/>
            <rFont val="Tahoma"/>
            <family val="2"/>
            <charset val="238"/>
          </rPr>
          <t>adatok1</t>
        </r>
      </text>
    </comment>
  </commentList>
</comments>
</file>

<file path=xl/comments2.xml><?xml version="1.0" encoding="utf-8"?>
<comments xmlns="http://schemas.openxmlformats.org/spreadsheetml/2006/main">
  <authors>
    <author>Juhasz Tamas</author>
  </authors>
  <commentList>
    <comment ref="G1" authorId="0">
      <text>
        <r>
          <rPr>
            <sz val="9"/>
            <color indexed="81"/>
            <rFont val="Tahoma"/>
            <family val="2"/>
            <charset val="238"/>
          </rPr>
          <t xml:space="preserve">Az A1:E31 tartomány neve: </t>
        </r>
        <r>
          <rPr>
            <b/>
            <sz val="9"/>
            <color indexed="81"/>
            <rFont val="Tahoma"/>
            <family val="2"/>
            <charset val="238"/>
          </rPr>
          <t>adatok2</t>
        </r>
      </text>
    </comment>
    <comment ref="G14" authorId="0">
      <text>
        <r>
          <rPr>
            <sz val="9"/>
            <color indexed="81"/>
            <rFont val="Tahoma"/>
            <family val="2"/>
            <charset val="238"/>
          </rPr>
          <t>Kelet-Magyarország: Debrecen, Miskolc, Szeged, Nyíregyháza</t>
        </r>
      </text>
    </comment>
  </commentList>
</comments>
</file>

<file path=xl/sharedStrings.xml><?xml version="1.0" encoding="utf-8"?>
<sst xmlns="http://schemas.openxmlformats.org/spreadsheetml/2006/main" count="127" uniqueCount="97">
  <si>
    <t>Andris</t>
  </si>
  <si>
    <t>Bogi</t>
  </si>
  <si>
    <t>Csabi</t>
  </si>
  <si>
    <t>Dani</t>
  </si>
  <si>
    <t>Erika</t>
  </si>
  <si>
    <t>Feri</t>
  </si>
  <si>
    <t>Gréta</t>
  </si>
  <si>
    <t>Hunor</t>
  </si>
  <si>
    <t>Irén</t>
  </si>
  <si>
    <t>név</t>
  </si>
  <si>
    <t>születési idő</t>
  </si>
  <si>
    <t>fizetés</t>
  </si>
  <si>
    <t>Am Erika</t>
  </si>
  <si>
    <t>Bármi Áron</t>
  </si>
  <si>
    <t>Bekre Pál</t>
  </si>
  <si>
    <t>Beviz Elek</t>
  </si>
  <si>
    <t>Budipa Piroska</t>
  </si>
  <si>
    <t>Cicz Imre</t>
  </si>
  <si>
    <t>Elektrom Ágnes</t>
  </si>
  <si>
    <t>Eszte Lenke</t>
  </si>
  <si>
    <t>Fekete Barna</t>
  </si>
  <si>
    <t>Füty Imre</t>
  </si>
  <si>
    <t>Har Mónika</t>
  </si>
  <si>
    <t>Ka Pál</t>
  </si>
  <si>
    <t>Kandisz Nóra</t>
  </si>
  <si>
    <t>Kispál Inka</t>
  </si>
  <si>
    <t>Koaxk Ábel</t>
  </si>
  <si>
    <t>Körm Ödön</t>
  </si>
  <si>
    <t>Külö Nóra</t>
  </si>
  <si>
    <t>Locsolók Anna</t>
  </si>
  <si>
    <t>Mász Kálmán</t>
  </si>
  <si>
    <t>Masztur Bálint</t>
  </si>
  <si>
    <t>Mikorka Kálmán</t>
  </si>
  <si>
    <t>Ne Pál</t>
  </si>
  <si>
    <t>Nyomo Réka</t>
  </si>
  <si>
    <t>Para Zita</t>
  </si>
  <si>
    <t>Pop Simon</t>
  </si>
  <si>
    <t>Riz Ottó</t>
  </si>
  <si>
    <t>Szag Olga</t>
  </si>
  <si>
    <t>Teásk Anna</t>
  </si>
  <si>
    <t>Trab Antal</t>
  </si>
  <si>
    <t>Zsíros B. Ödön</t>
  </si>
  <si>
    <t>évfolyam</t>
  </si>
  <si>
    <t>tömeg</t>
  </si>
  <si>
    <t>távolság az iskolától</t>
  </si>
  <si>
    <t>Károly</t>
  </si>
  <si>
    <t>Zsolt</t>
  </si>
  <si>
    <t>Hanna</t>
  </si>
  <si>
    <t>Zsombor</t>
  </si>
  <si>
    <t>Betti</t>
  </si>
  <si>
    <t>Anna</t>
  </si>
  <si>
    <t>Laci</t>
  </si>
  <si>
    <t>nem</t>
  </si>
  <si>
    <t>Zoli</t>
  </si>
  <si>
    <t>Panna</t>
  </si>
  <si>
    <t>Petra</t>
  </si>
  <si>
    <t>Attila</t>
  </si>
  <si>
    <t>Anett</t>
  </si>
  <si>
    <t>Péter</t>
  </si>
  <si>
    <t>Máté</t>
  </si>
  <si>
    <t>Balázs</t>
  </si>
  <si>
    <t>Hány méterre laknak a fiúk az iskolától átlagosan?</t>
  </si>
  <si>
    <t>Mennyi a lányok átlagos testömege?</t>
  </si>
  <si>
    <t>Hány 10-es lány van?</t>
  </si>
  <si>
    <t>Hány nem 9-es fiú van?</t>
  </si>
  <si>
    <t>Hány méterre lakik a sulitól az a 11-es fiú, akinek a lakhelye legközelebb van az iskolához?</t>
  </si>
  <si>
    <t>Hány diák könnyebb az átlagtól?</t>
  </si>
  <si>
    <t>Hány végzős lakik közelebb a sulihoz az átlagtól?</t>
  </si>
  <si>
    <t>Hány fiú nehezebb, mint a lányok átlag testömege?</t>
  </si>
  <si>
    <t>Hány olyan 10-es diák van, akinek "A" betűvel kezdődik a neve, 80 kg-tól könnyebb és 1500 métertől közelebb lakik az iskolához?</t>
  </si>
  <si>
    <t>Hány diák tömege esik 70 kg és 90 kg közé?</t>
  </si>
  <si>
    <t>lakhely</t>
  </si>
  <si>
    <t>Budapest</t>
  </si>
  <si>
    <t>Debrecen</t>
  </si>
  <si>
    <t>Miskolc</t>
  </si>
  <si>
    <t>Szeged</t>
  </si>
  <si>
    <t>Győr</t>
  </si>
  <si>
    <t>Pécs</t>
  </si>
  <si>
    <t>Nyíregyháza</t>
  </si>
  <si>
    <t>nő</t>
  </si>
  <si>
    <t>férfi</t>
  </si>
  <si>
    <t>Hány férfi lakik Nyíregyházán?</t>
  </si>
  <si>
    <t>Hány vidéki nő van?</t>
  </si>
  <si>
    <t>Mennyi a szegediek átlag fizetése?</t>
  </si>
  <si>
    <t>Mikor született a legidősebb győri lakos?</t>
  </si>
  <si>
    <t>Mennyi a Kelet-Magyarországon lakók összfizetése?</t>
  </si>
  <si>
    <t>Hány férfi született 1980 előtt?</t>
  </si>
  <si>
    <t>Hány pécsi férfi fizetése nem éri el az átlagot?</t>
  </si>
  <si>
    <t>Mennyi a Debrecenben vagy Szegeden vagy Miskolcon lakó nők átlagéletkora?</t>
  </si>
  <si>
    <t>Hány bp-i fizetése van 150 ezer és 180 ezer forint között?</t>
  </si>
  <si>
    <t>Hány férfi született az 1980-as években?</t>
  </si>
  <si>
    <t>Antal</t>
  </si>
  <si>
    <t>Alex</t>
  </si>
  <si>
    <t>Bálint</t>
  </si>
  <si>
    <t>Abigél</t>
  </si>
  <si>
    <t>Szandra</t>
  </si>
  <si>
    <t>Katalin</t>
  </si>
</sst>
</file>

<file path=xl/styles.xml><?xml version="1.0" encoding="utf-8"?>
<styleSheet xmlns="http://schemas.openxmlformats.org/spreadsheetml/2006/main">
  <numFmts count="1">
    <numFmt numFmtId="169" formatCode="yyyy/mm/dd;@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69" fontId="0" fillId="0" borderId="1" xfId="0" applyNumberFormat="1" applyBorder="1" applyAlignment="1" applyProtection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H12" sqref="H12"/>
    </sheetView>
  </sheetViews>
  <sheetFormatPr defaultRowHeight="15.75"/>
  <cols>
    <col min="1" max="2" width="9.140625" style="1"/>
    <col min="3" max="3" width="12.85546875" style="1" customWidth="1"/>
    <col min="4" max="4" width="13.140625" style="1" customWidth="1"/>
    <col min="5" max="5" width="9.7109375" style="1" customWidth="1"/>
    <col min="6" max="6" width="4.7109375" style="1" customWidth="1"/>
    <col min="7" max="7" width="48.85546875" style="1" bestFit="1" customWidth="1"/>
    <col min="8" max="16384" width="9.140625" style="1"/>
  </cols>
  <sheetData>
    <row r="1" spans="1:7" ht="31.5">
      <c r="A1" s="2" t="s">
        <v>9</v>
      </c>
      <c r="B1" s="2" t="s">
        <v>52</v>
      </c>
      <c r="C1" s="2" t="s">
        <v>42</v>
      </c>
      <c r="D1" s="2" t="s">
        <v>44</v>
      </c>
      <c r="E1" s="2" t="s">
        <v>43</v>
      </c>
    </row>
    <row r="2" spans="1:7">
      <c r="A2" s="3" t="s">
        <v>48</v>
      </c>
      <c r="B2" s="3">
        <v>1</v>
      </c>
      <c r="C2" s="4">
        <f t="shared" ref="C2:C14" ca="1" si="0">INT(4*RAND()+9)</f>
        <v>9</v>
      </c>
      <c r="D2" s="4">
        <f ca="1">ROUND(INT(3000*RAND()+200),-2)</f>
        <v>2800</v>
      </c>
      <c r="E2" s="4">
        <f t="shared" ref="E2:E14" ca="1" si="1">INT(60*RAND()+45)</f>
        <v>88</v>
      </c>
      <c r="G2" s="5" t="s">
        <v>61</v>
      </c>
    </row>
    <row r="3" spans="1:7">
      <c r="A3" s="3" t="s">
        <v>49</v>
      </c>
      <c r="B3" s="3">
        <v>0</v>
      </c>
      <c r="C3" s="4">
        <f t="shared" ca="1" si="0"/>
        <v>10</v>
      </c>
      <c r="D3" s="4">
        <f t="shared" ref="D3:D31" ca="1" si="2">ROUND(INT(3000*RAND()+200),-2)</f>
        <v>600</v>
      </c>
      <c r="E3" s="4">
        <f t="shared" ca="1" si="1"/>
        <v>55</v>
      </c>
    </row>
    <row r="4" spans="1:7">
      <c r="A4" s="3" t="s">
        <v>50</v>
      </c>
      <c r="B4" s="3">
        <v>0</v>
      </c>
      <c r="C4" s="4">
        <f t="shared" ca="1" si="0"/>
        <v>11</v>
      </c>
      <c r="D4" s="4">
        <f t="shared" ca="1" si="2"/>
        <v>600</v>
      </c>
      <c r="E4" s="4">
        <f t="shared" ca="1" si="1"/>
        <v>78</v>
      </c>
    </row>
    <row r="5" spans="1:7">
      <c r="A5" s="3" t="s">
        <v>45</v>
      </c>
      <c r="B5" s="3">
        <v>1</v>
      </c>
      <c r="C5" s="4">
        <f t="shared" ca="1" si="0"/>
        <v>11</v>
      </c>
      <c r="D5" s="4">
        <f t="shared" ca="1" si="2"/>
        <v>2000</v>
      </c>
      <c r="E5" s="4">
        <f t="shared" ca="1" si="1"/>
        <v>97</v>
      </c>
      <c r="G5" s="5" t="s">
        <v>62</v>
      </c>
    </row>
    <row r="6" spans="1:7">
      <c r="A6" s="3" t="s">
        <v>46</v>
      </c>
      <c r="B6" s="3">
        <v>1</v>
      </c>
      <c r="C6" s="4">
        <f t="shared" ca="1" si="0"/>
        <v>10</v>
      </c>
      <c r="D6" s="4">
        <f t="shared" ca="1" si="2"/>
        <v>1600</v>
      </c>
      <c r="E6" s="4">
        <f t="shared" ca="1" si="1"/>
        <v>60</v>
      </c>
    </row>
    <row r="7" spans="1:7">
      <c r="A7" s="3" t="s">
        <v>47</v>
      </c>
      <c r="B7" s="3">
        <v>0</v>
      </c>
      <c r="C7" s="4">
        <f t="shared" ca="1" si="0"/>
        <v>9</v>
      </c>
      <c r="D7" s="4">
        <f t="shared" ca="1" si="2"/>
        <v>3000</v>
      </c>
      <c r="E7" s="4">
        <f t="shared" ca="1" si="1"/>
        <v>50</v>
      </c>
    </row>
    <row r="8" spans="1:7">
      <c r="A8" s="4" t="s">
        <v>3</v>
      </c>
      <c r="B8" s="4">
        <v>1</v>
      </c>
      <c r="C8" s="4">
        <f t="shared" ca="1" si="0"/>
        <v>9</v>
      </c>
      <c r="D8" s="4">
        <f t="shared" ca="1" si="2"/>
        <v>900</v>
      </c>
      <c r="E8" s="4">
        <f t="shared" ca="1" si="1"/>
        <v>67</v>
      </c>
      <c r="G8" s="5" t="s">
        <v>63</v>
      </c>
    </row>
    <row r="9" spans="1:7">
      <c r="A9" s="4" t="s">
        <v>4</v>
      </c>
      <c r="B9" s="4">
        <v>0</v>
      </c>
      <c r="C9" s="4">
        <f t="shared" ca="1" si="0"/>
        <v>10</v>
      </c>
      <c r="D9" s="4">
        <f t="shared" ca="1" si="2"/>
        <v>2700</v>
      </c>
      <c r="E9" s="4">
        <f t="shared" ca="1" si="1"/>
        <v>65</v>
      </c>
    </row>
    <row r="10" spans="1:7">
      <c r="A10" s="4" t="s">
        <v>5</v>
      </c>
      <c r="B10" s="4">
        <v>1</v>
      </c>
      <c r="C10" s="4">
        <f t="shared" ca="1" si="0"/>
        <v>10</v>
      </c>
      <c r="D10" s="4">
        <f t="shared" ca="1" si="2"/>
        <v>2700</v>
      </c>
      <c r="E10" s="4">
        <f t="shared" ca="1" si="1"/>
        <v>66</v>
      </c>
    </row>
    <row r="11" spans="1:7">
      <c r="A11" s="4" t="s">
        <v>6</v>
      </c>
      <c r="B11" s="4">
        <v>0</v>
      </c>
      <c r="C11" s="4">
        <f t="shared" ca="1" si="0"/>
        <v>10</v>
      </c>
      <c r="D11" s="4">
        <f t="shared" ca="1" si="2"/>
        <v>800</v>
      </c>
      <c r="E11" s="4">
        <f t="shared" ca="1" si="1"/>
        <v>80</v>
      </c>
      <c r="G11" s="5" t="s">
        <v>64</v>
      </c>
    </row>
    <row r="12" spans="1:7">
      <c r="A12" s="4" t="s">
        <v>7</v>
      </c>
      <c r="B12" s="4">
        <v>1</v>
      </c>
      <c r="C12" s="4">
        <f t="shared" ca="1" si="0"/>
        <v>9</v>
      </c>
      <c r="D12" s="4">
        <f t="shared" ca="1" si="2"/>
        <v>600</v>
      </c>
      <c r="E12" s="4">
        <f t="shared" ca="1" si="1"/>
        <v>97</v>
      </c>
    </row>
    <row r="13" spans="1:7">
      <c r="A13" s="4" t="s">
        <v>8</v>
      </c>
      <c r="B13" s="4">
        <v>0</v>
      </c>
      <c r="C13" s="4">
        <f t="shared" ca="1" si="0"/>
        <v>11</v>
      </c>
      <c r="D13" s="4">
        <f t="shared" ca="1" si="2"/>
        <v>1900</v>
      </c>
      <c r="E13" s="4">
        <f t="shared" ca="1" si="1"/>
        <v>65</v>
      </c>
    </row>
    <row r="14" spans="1:7">
      <c r="A14" s="3" t="s">
        <v>51</v>
      </c>
      <c r="B14" s="3">
        <v>1</v>
      </c>
      <c r="C14" s="4">
        <f t="shared" ca="1" si="0"/>
        <v>9</v>
      </c>
      <c r="D14" s="4">
        <f ca="1">ROUND(INT(3000*RAND()+200),-2)</f>
        <v>900</v>
      </c>
      <c r="E14" s="4">
        <f t="shared" ca="1" si="1"/>
        <v>54</v>
      </c>
      <c r="G14" s="6" t="s">
        <v>65</v>
      </c>
    </row>
    <row r="15" spans="1:7">
      <c r="A15" s="4" t="s">
        <v>1</v>
      </c>
      <c r="B15" s="4">
        <v>0</v>
      </c>
      <c r="C15" s="4">
        <f ca="1">INT(4*RAND()+9)</f>
        <v>11</v>
      </c>
      <c r="D15" s="4">
        <f t="shared" ca="1" si="2"/>
        <v>2200</v>
      </c>
      <c r="E15" s="4">
        <f ca="1">INT(60*RAND()+45)</f>
        <v>81</v>
      </c>
      <c r="G15" s="6"/>
    </row>
    <row r="16" spans="1:7">
      <c r="A16" s="4" t="s">
        <v>2</v>
      </c>
      <c r="B16" s="4">
        <v>1</v>
      </c>
      <c r="C16" s="4">
        <f ca="1">INT(4*RAND()+9)</f>
        <v>9</v>
      </c>
      <c r="D16" s="4">
        <f t="shared" ca="1" si="2"/>
        <v>500</v>
      </c>
      <c r="E16" s="4">
        <f ca="1">INT(60*RAND()+45)</f>
        <v>104</v>
      </c>
    </row>
    <row r="17" spans="1:7">
      <c r="A17" s="4" t="s">
        <v>0</v>
      </c>
      <c r="B17" s="4">
        <v>1</v>
      </c>
      <c r="C17" s="4">
        <f ca="1">INT(4*RAND()+9)</f>
        <v>12</v>
      </c>
      <c r="D17" s="4">
        <f t="shared" ca="1" si="2"/>
        <v>1200</v>
      </c>
      <c r="E17" s="4">
        <f ca="1">INT(60*RAND()+45)</f>
        <v>82</v>
      </c>
    </row>
    <row r="18" spans="1:7">
      <c r="A18" s="4" t="s">
        <v>53</v>
      </c>
      <c r="B18" s="4">
        <v>1</v>
      </c>
      <c r="C18" s="4">
        <f t="shared" ref="C18:C31" ca="1" si="3">INT(4*RAND()+9)</f>
        <v>9</v>
      </c>
      <c r="D18" s="4">
        <f t="shared" ca="1" si="2"/>
        <v>900</v>
      </c>
      <c r="E18" s="4">
        <f t="shared" ref="E18:E31" ca="1" si="4">INT(60*RAND()+45)</f>
        <v>74</v>
      </c>
      <c r="G18" s="5" t="s">
        <v>66</v>
      </c>
    </row>
    <row r="19" spans="1:7">
      <c r="A19" s="4" t="s">
        <v>54</v>
      </c>
      <c r="B19" s="4">
        <v>0</v>
      </c>
      <c r="C19" s="4">
        <f t="shared" ca="1" si="3"/>
        <v>11</v>
      </c>
      <c r="D19" s="4">
        <f t="shared" ca="1" si="2"/>
        <v>3000</v>
      </c>
      <c r="E19" s="4">
        <f t="shared" ca="1" si="4"/>
        <v>76</v>
      </c>
    </row>
    <row r="20" spans="1:7">
      <c r="A20" s="4" t="s">
        <v>55</v>
      </c>
      <c r="B20" s="4">
        <v>0</v>
      </c>
      <c r="C20" s="4">
        <f t="shared" ca="1" si="3"/>
        <v>11</v>
      </c>
      <c r="D20" s="4">
        <f t="shared" ca="1" si="2"/>
        <v>2700</v>
      </c>
      <c r="E20" s="4">
        <f t="shared" ca="1" si="4"/>
        <v>89</v>
      </c>
    </row>
    <row r="21" spans="1:7">
      <c r="A21" s="4" t="s">
        <v>56</v>
      </c>
      <c r="B21" s="4">
        <v>1</v>
      </c>
      <c r="C21" s="4">
        <f t="shared" ca="1" si="3"/>
        <v>10</v>
      </c>
      <c r="D21" s="4">
        <f t="shared" ca="1" si="2"/>
        <v>2300</v>
      </c>
      <c r="E21" s="4">
        <f t="shared" ca="1" si="4"/>
        <v>56</v>
      </c>
      <c r="G21" s="5" t="s">
        <v>67</v>
      </c>
    </row>
    <row r="22" spans="1:7">
      <c r="A22" s="4" t="s">
        <v>57</v>
      </c>
      <c r="B22" s="4">
        <v>0</v>
      </c>
      <c r="C22" s="4">
        <f t="shared" ca="1" si="3"/>
        <v>12</v>
      </c>
      <c r="D22" s="4">
        <f t="shared" ca="1" si="2"/>
        <v>1300</v>
      </c>
      <c r="E22" s="4">
        <f t="shared" ca="1" si="4"/>
        <v>71</v>
      </c>
    </row>
    <row r="23" spans="1:7">
      <c r="A23" s="4" t="s">
        <v>58</v>
      </c>
      <c r="B23" s="4">
        <v>1</v>
      </c>
      <c r="C23" s="4">
        <f t="shared" ca="1" si="3"/>
        <v>10</v>
      </c>
      <c r="D23" s="4">
        <f t="shared" ca="1" si="2"/>
        <v>600</v>
      </c>
      <c r="E23" s="4">
        <f t="shared" ca="1" si="4"/>
        <v>62</v>
      </c>
    </row>
    <row r="24" spans="1:7">
      <c r="A24" s="4" t="s">
        <v>59</v>
      </c>
      <c r="B24" s="4">
        <v>1</v>
      </c>
      <c r="C24" s="4">
        <f t="shared" ca="1" si="3"/>
        <v>12</v>
      </c>
      <c r="D24" s="4">
        <f t="shared" ca="1" si="2"/>
        <v>2000</v>
      </c>
      <c r="E24" s="4">
        <f t="shared" ca="1" si="4"/>
        <v>65</v>
      </c>
      <c r="G24" s="5" t="s">
        <v>68</v>
      </c>
    </row>
    <row r="25" spans="1:7">
      <c r="A25" s="4" t="s">
        <v>60</v>
      </c>
      <c r="B25" s="4">
        <v>1</v>
      </c>
      <c r="C25" s="4">
        <f t="shared" ca="1" si="3"/>
        <v>11</v>
      </c>
      <c r="D25" s="4">
        <f t="shared" ca="1" si="2"/>
        <v>1500</v>
      </c>
      <c r="E25" s="4">
        <f t="shared" ca="1" si="4"/>
        <v>54</v>
      </c>
    </row>
    <row r="26" spans="1:7">
      <c r="A26" s="3" t="s">
        <v>91</v>
      </c>
      <c r="B26" s="3">
        <v>1</v>
      </c>
      <c r="C26" s="4">
        <f t="shared" ca="1" si="3"/>
        <v>10</v>
      </c>
      <c r="D26" s="4">
        <f t="shared" ca="1" si="2"/>
        <v>2100</v>
      </c>
      <c r="E26" s="4">
        <f t="shared" ca="1" si="4"/>
        <v>91</v>
      </c>
    </row>
    <row r="27" spans="1:7">
      <c r="A27" s="3" t="s">
        <v>92</v>
      </c>
      <c r="B27" s="3">
        <v>1</v>
      </c>
      <c r="C27" s="4">
        <f t="shared" ca="1" si="3"/>
        <v>10</v>
      </c>
      <c r="D27" s="4">
        <f t="shared" ca="1" si="2"/>
        <v>2400</v>
      </c>
      <c r="E27" s="4">
        <f t="shared" ca="1" si="4"/>
        <v>80</v>
      </c>
      <c r="G27" s="6" t="s">
        <v>69</v>
      </c>
    </row>
    <row r="28" spans="1:7">
      <c r="A28" s="3" t="s">
        <v>93</v>
      </c>
      <c r="B28" s="3">
        <v>1</v>
      </c>
      <c r="C28" s="4">
        <f t="shared" ca="1" si="3"/>
        <v>9</v>
      </c>
      <c r="D28" s="4">
        <f t="shared" ca="1" si="2"/>
        <v>800</v>
      </c>
      <c r="E28" s="4">
        <f t="shared" ca="1" si="4"/>
        <v>81</v>
      </c>
      <c r="G28" s="6"/>
    </row>
    <row r="29" spans="1:7">
      <c r="A29" s="3" t="s">
        <v>94</v>
      </c>
      <c r="B29" s="3">
        <v>0</v>
      </c>
      <c r="C29" s="4">
        <f t="shared" ca="1" si="3"/>
        <v>12</v>
      </c>
      <c r="D29" s="4">
        <f t="shared" ca="1" si="2"/>
        <v>1800</v>
      </c>
      <c r="E29" s="4">
        <f t="shared" ca="1" si="4"/>
        <v>48</v>
      </c>
      <c r="G29" s="6"/>
    </row>
    <row r="30" spans="1:7">
      <c r="A30" s="3" t="s">
        <v>95</v>
      </c>
      <c r="B30" s="3">
        <v>0</v>
      </c>
      <c r="C30" s="4">
        <f t="shared" ca="1" si="3"/>
        <v>9</v>
      </c>
      <c r="D30" s="4">
        <f t="shared" ca="1" si="2"/>
        <v>2800</v>
      </c>
      <c r="E30" s="4">
        <f t="shared" ca="1" si="4"/>
        <v>63</v>
      </c>
    </row>
    <row r="31" spans="1:7">
      <c r="A31" s="3" t="s">
        <v>96</v>
      </c>
      <c r="B31" s="3">
        <v>1</v>
      </c>
      <c r="C31" s="4">
        <f t="shared" ca="1" si="3"/>
        <v>11</v>
      </c>
      <c r="D31" s="4">
        <f t="shared" ca="1" si="2"/>
        <v>2100</v>
      </c>
      <c r="E31" s="4">
        <f t="shared" ca="1" si="4"/>
        <v>100</v>
      </c>
    </row>
    <row r="32" spans="1:7">
      <c r="G32" s="5" t="s">
        <v>70</v>
      </c>
    </row>
  </sheetData>
  <sheetProtection password="CF21" sheet="1" objects="1" scenarios="1" selectLockedCells="1"/>
  <mergeCells count="2">
    <mergeCell ref="G14:G15"/>
    <mergeCell ref="G27:G2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I8" sqref="I8"/>
    </sheetView>
  </sheetViews>
  <sheetFormatPr defaultRowHeight="15"/>
  <cols>
    <col min="1" max="1" width="15.28515625" style="7" bestFit="1" customWidth="1"/>
    <col min="2" max="2" width="5" style="7" bestFit="1" customWidth="1"/>
    <col min="3" max="3" width="18.28515625" style="7" customWidth="1"/>
    <col min="4" max="4" width="8.85546875" style="7" customWidth="1"/>
    <col min="5" max="5" width="11.7109375" style="7" bestFit="1" customWidth="1"/>
    <col min="6" max="6" width="4.140625" style="7" customWidth="1"/>
    <col min="7" max="7" width="51.28515625" style="7" customWidth="1"/>
    <col min="8" max="8" width="10.140625" style="7" bestFit="1" customWidth="1"/>
    <col min="9" max="9" width="9.140625" style="7"/>
    <col min="10" max="10" width="11.7109375" style="7" bestFit="1" customWidth="1"/>
    <col min="11" max="16384" width="9.140625" style="7"/>
  </cols>
  <sheetData>
    <row r="1" spans="1:7">
      <c r="A1" s="14" t="s">
        <v>9</v>
      </c>
      <c r="B1" s="14" t="s">
        <v>52</v>
      </c>
      <c r="C1" s="14" t="s">
        <v>10</v>
      </c>
      <c r="D1" s="14" t="s">
        <v>11</v>
      </c>
      <c r="E1" s="14" t="s">
        <v>71</v>
      </c>
    </row>
    <row r="2" spans="1:7">
      <c r="A2" s="15" t="s">
        <v>12</v>
      </c>
      <c r="B2" s="15" t="s">
        <v>79</v>
      </c>
      <c r="C2" s="16">
        <f ca="1">INT(13800*RAND()+23000)</f>
        <v>23551</v>
      </c>
      <c r="D2" s="15">
        <v>239300</v>
      </c>
      <c r="E2" s="15" t="str">
        <f ca="1">VLOOKUP(INT(7*RAND()+1),Munka4!$C$1:$D$7,2,FALSE)</f>
        <v>Nyíregyháza</v>
      </c>
      <c r="G2" s="10" t="s">
        <v>81</v>
      </c>
    </row>
    <row r="3" spans="1:7">
      <c r="A3" s="15" t="s">
        <v>13</v>
      </c>
      <c r="B3" s="15" t="s">
        <v>80</v>
      </c>
      <c r="C3" s="16">
        <f ca="1">INT(13800*RAND()+23000)</f>
        <v>28959</v>
      </c>
      <c r="D3" s="15">
        <v>183800</v>
      </c>
      <c r="E3" s="15" t="str">
        <f ca="1">VLOOKUP(INT(7*RAND()+1),Munka4!$C$1:$D$7,2,FALSE)</f>
        <v>Debrecen</v>
      </c>
    </row>
    <row r="4" spans="1:7">
      <c r="A4" s="15" t="s">
        <v>14</v>
      </c>
      <c r="B4" s="15" t="s">
        <v>80</v>
      </c>
      <c r="C4" s="16">
        <f ca="1">INT(13800*RAND()+23000)</f>
        <v>29900</v>
      </c>
      <c r="D4" s="15">
        <v>218800</v>
      </c>
      <c r="E4" s="15" t="str">
        <f ca="1">VLOOKUP(INT(7*RAND()+1),Munka4!$C$1:$D$7,2,FALSE)</f>
        <v>Pécs</v>
      </c>
    </row>
    <row r="5" spans="1:7">
      <c r="A5" s="15" t="s">
        <v>15</v>
      </c>
      <c r="B5" s="15" t="s">
        <v>80</v>
      </c>
      <c r="C5" s="16">
        <f ca="1">INT(13800*RAND()+23000)</f>
        <v>28771</v>
      </c>
      <c r="D5" s="15">
        <v>165800</v>
      </c>
      <c r="E5" s="15" t="str">
        <f ca="1">VLOOKUP(INT(7*RAND()+1),Munka4!$C$1:$D$7,2,FALSE)</f>
        <v>Debrecen</v>
      </c>
      <c r="G5" s="10" t="s">
        <v>82</v>
      </c>
    </row>
    <row r="6" spans="1:7">
      <c r="A6" s="15" t="s">
        <v>16</v>
      </c>
      <c r="B6" s="15" t="s">
        <v>79</v>
      </c>
      <c r="C6" s="16">
        <f ca="1">INT(13800*RAND()+23000)</f>
        <v>28977</v>
      </c>
      <c r="D6" s="15">
        <v>238900</v>
      </c>
      <c r="E6" s="15" t="str">
        <f ca="1">VLOOKUP(INT(7*RAND()+1),Munka4!$C$1:$D$7,2,FALSE)</f>
        <v>Miskolc</v>
      </c>
    </row>
    <row r="7" spans="1:7">
      <c r="A7" s="15" t="s">
        <v>17</v>
      </c>
      <c r="B7" s="15" t="s">
        <v>80</v>
      </c>
      <c r="C7" s="16">
        <f ca="1">INT(13800*RAND()+23000)</f>
        <v>26312</v>
      </c>
      <c r="D7" s="15">
        <v>133900</v>
      </c>
      <c r="E7" s="15" t="str">
        <f ca="1">VLOOKUP(INT(7*RAND()+1),Munka4!$C$1:$D$7,2,FALSE)</f>
        <v>Nyíregyháza</v>
      </c>
    </row>
    <row r="8" spans="1:7">
      <c r="A8" s="15" t="s">
        <v>18</v>
      </c>
      <c r="B8" s="15" t="s">
        <v>79</v>
      </c>
      <c r="C8" s="16">
        <f ca="1">INT(13800*RAND()+23000)</f>
        <v>25737</v>
      </c>
      <c r="D8" s="15">
        <v>250800</v>
      </c>
      <c r="E8" s="15" t="str">
        <f ca="1">VLOOKUP(INT(7*RAND()+1),Munka4!$C$1:$D$7,2,FALSE)</f>
        <v>Budapest</v>
      </c>
      <c r="G8" s="10" t="s">
        <v>83</v>
      </c>
    </row>
    <row r="9" spans="1:7">
      <c r="A9" s="15" t="s">
        <v>19</v>
      </c>
      <c r="B9" s="15" t="s">
        <v>79</v>
      </c>
      <c r="C9" s="16">
        <f ca="1">INT(13800*RAND()+23000)</f>
        <v>24612</v>
      </c>
      <c r="D9" s="15">
        <v>94000</v>
      </c>
      <c r="E9" s="15" t="str">
        <f ca="1">VLOOKUP(INT(7*RAND()+1),Munka4!$C$1:$D$7,2,FALSE)</f>
        <v>Győr</v>
      </c>
    </row>
    <row r="10" spans="1:7">
      <c r="A10" s="15" t="s">
        <v>20</v>
      </c>
      <c r="B10" s="15" t="s">
        <v>80</v>
      </c>
      <c r="C10" s="16">
        <f ca="1">INT(13800*RAND()+23000)</f>
        <v>28378</v>
      </c>
      <c r="D10" s="15">
        <v>158000</v>
      </c>
      <c r="E10" s="15" t="str">
        <f ca="1">VLOOKUP(INT(7*RAND()+1),Munka4!$C$1:$D$7,2,FALSE)</f>
        <v>Budapest</v>
      </c>
    </row>
    <row r="11" spans="1:7">
      <c r="A11" s="15" t="s">
        <v>21</v>
      </c>
      <c r="B11" s="15" t="s">
        <v>80</v>
      </c>
      <c r="C11" s="16">
        <f ca="1">INT(13800*RAND()+23000)</f>
        <v>33550</v>
      </c>
      <c r="D11" s="15">
        <v>189800</v>
      </c>
      <c r="E11" s="15" t="str">
        <f ca="1">VLOOKUP(INT(7*RAND()+1),Munka4!$C$1:$D$7,2,FALSE)</f>
        <v>Debrecen</v>
      </c>
      <c r="G11" s="10" t="s">
        <v>84</v>
      </c>
    </row>
    <row r="12" spans="1:7">
      <c r="A12" s="15" t="s">
        <v>22</v>
      </c>
      <c r="B12" s="15" t="s">
        <v>79</v>
      </c>
      <c r="C12" s="16">
        <f ca="1">INT(13800*RAND()+23000)</f>
        <v>33362</v>
      </c>
      <c r="D12" s="15">
        <v>205200</v>
      </c>
      <c r="E12" s="15" t="str">
        <f ca="1">VLOOKUP(INT(7*RAND()+1),Munka4!$C$1:$D$7,2,FALSE)</f>
        <v>Budapest</v>
      </c>
    </row>
    <row r="13" spans="1:7">
      <c r="A13" s="15" t="s">
        <v>23</v>
      </c>
      <c r="B13" s="15" t="s">
        <v>80</v>
      </c>
      <c r="C13" s="16">
        <f ca="1">INT(13800*RAND()+23000)</f>
        <v>29866</v>
      </c>
      <c r="D13" s="15">
        <v>102300</v>
      </c>
      <c r="E13" s="15" t="str">
        <f ca="1">VLOOKUP(INT(7*RAND()+1),Munka4!$C$1:$D$7,2,FALSE)</f>
        <v>Budapest</v>
      </c>
    </row>
    <row r="14" spans="1:7">
      <c r="A14" s="15" t="s">
        <v>24</v>
      </c>
      <c r="B14" s="15" t="s">
        <v>79</v>
      </c>
      <c r="C14" s="16">
        <f ca="1">INT(13800*RAND()+23000)</f>
        <v>23473</v>
      </c>
      <c r="D14" s="15">
        <v>215000</v>
      </c>
      <c r="E14" s="15" t="str">
        <f ca="1">VLOOKUP(INT(7*RAND()+1),Munka4!$C$1:$D$7,2,FALSE)</f>
        <v>Nyíregyháza</v>
      </c>
      <c r="G14" s="10" t="s">
        <v>85</v>
      </c>
    </row>
    <row r="15" spans="1:7">
      <c r="A15" s="15" t="s">
        <v>25</v>
      </c>
      <c r="B15" s="15" t="s">
        <v>79</v>
      </c>
      <c r="C15" s="16">
        <f ca="1">INT(13800*RAND()+23000)</f>
        <v>30263</v>
      </c>
      <c r="D15" s="15">
        <v>182600</v>
      </c>
      <c r="E15" s="15" t="str">
        <f ca="1">VLOOKUP(INT(7*RAND()+1),Munka4!$C$1:$D$7,2,FALSE)</f>
        <v>Pécs</v>
      </c>
    </row>
    <row r="16" spans="1:7">
      <c r="A16" s="15" t="s">
        <v>26</v>
      </c>
      <c r="B16" s="15" t="s">
        <v>80</v>
      </c>
      <c r="C16" s="16">
        <f ca="1">INT(13800*RAND()+23000)</f>
        <v>26279</v>
      </c>
      <c r="D16" s="15">
        <v>111700</v>
      </c>
      <c r="E16" s="15" t="str">
        <f ca="1">VLOOKUP(INT(7*RAND()+1),Munka4!$C$1:$D$7,2,FALSE)</f>
        <v>Budapest</v>
      </c>
    </row>
    <row r="17" spans="1:7">
      <c r="A17" s="15" t="s">
        <v>27</v>
      </c>
      <c r="B17" s="15" t="s">
        <v>80</v>
      </c>
      <c r="C17" s="16">
        <f ca="1">INT(13800*RAND()+23000)</f>
        <v>33451</v>
      </c>
      <c r="D17" s="15">
        <v>171400</v>
      </c>
      <c r="E17" s="15" t="str">
        <f ca="1">VLOOKUP(INT(7*RAND()+1),Munka4!$C$1:$D$7,2,FALSE)</f>
        <v>Budapest</v>
      </c>
      <c r="G17" s="10" t="s">
        <v>86</v>
      </c>
    </row>
    <row r="18" spans="1:7">
      <c r="A18" s="15" t="s">
        <v>28</v>
      </c>
      <c r="B18" s="15" t="s">
        <v>79</v>
      </c>
      <c r="C18" s="16">
        <f ca="1">INT(13800*RAND()+23000)</f>
        <v>27430</v>
      </c>
      <c r="D18" s="15">
        <v>174000</v>
      </c>
      <c r="E18" s="15" t="str">
        <f ca="1">VLOOKUP(INT(7*RAND()+1),Munka4!$C$1:$D$7,2,FALSE)</f>
        <v>Miskolc</v>
      </c>
    </row>
    <row r="19" spans="1:7">
      <c r="A19" s="15" t="s">
        <v>29</v>
      </c>
      <c r="B19" s="15" t="s">
        <v>79</v>
      </c>
      <c r="C19" s="16">
        <f ca="1">INT(13800*RAND()+23000)</f>
        <v>31706</v>
      </c>
      <c r="D19" s="15">
        <v>204900</v>
      </c>
      <c r="E19" s="15" t="str">
        <f ca="1">VLOOKUP(INT(7*RAND()+1),Munka4!$C$1:$D$7,2,FALSE)</f>
        <v>Pécs</v>
      </c>
    </row>
    <row r="20" spans="1:7">
      <c r="A20" s="15" t="s">
        <v>30</v>
      </c>
      <c r="B20" s="15" t="s">
        <v>80</v>
      </c>
      <c r="C20" s="16">
        <f ca="1">INT(13800*RAND()+23000)</f>
        <v>29735</v>
      </c>
      <c r="D20" s="15">
        <v>248700</v>
      </c>
      <c r="E20" s="15" t="str">
        <f ca="1">VLOOKUP(INT(7*RAND()+1),Munka4!$C$1:$D$7,2,FALSE)</f>
        <v>Győr</v>
      </c>
      <c r="G20" s="10" t="s">
        <v>87</v>
      </c>
    </row>
    <row r="21" spans="1:7">
      <c r="A21" s="15" t="s">
        <v>31</v>
      </c>
      <c r="B21" s="15" t="s">
        <v>80</v>
      </c>
      <c r="C21" s="16">
        <f ca="1">INT(13800*RAND()+23000)</f>
        <v>27603</v>
      </c>
      <c r="D21" s="15">
        <v>183900</v>
      </c>
      <c r="E21" s="15" t="str">
        <f ca="1">VLOOKUP(INT(7*RAND()+1),Munka4!$C$1:$D$7,2,FALSE)</f>
        <v>Debrecen</v>
      </c>
    </row>
    <row r="22" spans="1:7">
      <c r="A22" s="15" t="s">
        <v>32</v>
      </c>
      <c r="B22" s="15" t="s">
        <v>80</v>
      </c>
      <c r="C22" s="16">
        <f ca="1">INT(13800*RAND()+23000)</f>
        <v>31829</v>
      </c>
      <c r="D22" s="15">
        <v>212200</v>
      </c>
      <c r="E22" s="15" t="str">
        <f ca="1">VLOOKUP(INT(7*RAND()+1),Munka4!$C$1:$D$7,2,FALSE)</f>
        <v>Nyíregyháza</v>
      </c>
    </row>
    <row r="23" spans="1:7">
      <c r="A23" s="15" t="s">
        <v>33</v>
      </c>
      <c r="B23" s="15" t="s">
        <v>80</v>
      </c>
      <c r="C23" s="16">
        <f ca="1">INT(13800*RAND()+23000)</f>
        <v>30867</v>
      </c>
      <c r="D23" s="15">
        <v>141800</v>
      </c>
      <c r="E23" s="15" t="str">
        <f ca="1">VLOOKUP(INT(7*RAND()+1),Munka4!$C$1:$D$7,2,FALSE)</f>
        <v>Budapest</v>
      </c>
      <c r="G23" s="13" t="s">
        <v>88</v>
      </c>
    </row>
    <row r="24" spans="1:7">
      <c r="A24" s="15" t="s">
        <v>34</v>
      </c>
      <c r="B24" s="15" t="s">
        <v>79</v>
      </c>
      <c r="C24" s="16">
        <f ca="1">INT(13800*RAND()+23000)</f>
        <v>28255</v>
      </c>
      <c r="D24" s="15">
        <v>167500</v>
      </c>
      <c r="E24" s="15" t="str">
        <f ca="1">VLOOKUP(INT(7*RAND()+1),Munka4!$C$1:$D$7,2,FALSE)</f>
        <v>Debrecen</v>
      </c>
      <c r="G24" s="13"/>
    </row>
    <row r="25" spans="1:7">
      <c r="A25" s="15" t="s">
        <v>35</v>
      </c>
      <c r="B25" s="15" t="s">
        <v>79</v>
      </c>
      <c r="C25" s="16">
        <f ca="1">INT(13800*RAND()+23000)</f>
        <v>33457</v>
      </c>
      <c r="D25" s="15">
        <v>226300</v>
      </c>
      <c r="E25" s="15" t="str">
        <f ca="1">VLOOKUP(INT(7*RAND()+1),Munka4!$C$1:$D$7,2,FALSE)</f>
        <v>Budapest</v>
      </c>
    </row>
    <row r="26" spans="1:7">
      <c r="A26" s="15" t="s">
        <v>36</v>
      </c>
      <c r="B26" s="15" t="s">
        <v>80</v>
      </c>
      <c r="C26" s="16">
        <f ca="1">INT(13800*RAND()+23000)</f>
        <v>29104</v>
      </c>
      <c r="D26" s="15">
        <v>125900</v>
      </c>
      <c r="E26" s="15" t="str">
        <f ca="1">VLOOKUP(INT(7*RAND()+1),Munka4!$C$1:$D$7,2,FALSE)</f>
        <v>Győr</v>
      </c>
    </row>
    <row r="27" spans="1:7">
      <c r="A27" s="15" t="s">
        <v>37</v>
      </c>
      <c r="B27" s="15" t="s">
        <v>80</v>
      </c>
      <c r="C27" s="16">
        <f ca="1">INT(13800*RAND()+23000)</f>
        <v>24264</v>
      </c>
      <c r="D27" s="15">
        <v>242200</v>
      </c>
      <c r="E27" s="15" t="str">
        <f ca="1">VLOOKUP(INT(7*RAND()+1),Munka4!$C$1:$D$7,2,FALSE)</f>
        <v>Nyíregyháza</v>
      </c>
      <c r="G27" s="10" t="s">
        <v>89</v>
      </c>
    </row>
    <row r="28" spans="1:7">
      <c r="A28" s="15" t="s">
        <v>38</v>
      </c>
      <c r="B28" s="15" t="s">
        <v>79</v>
      </c>
      <c r="C28" s="16">
        <f ca="1">INT(13800*RAND()+23000)</f>
        <v>26121</v>
      </c>
      <c r="D28" s="15">
        <v>210500</v>
      </c>
      <c r="E28" s="15" t="str">
        <f ca="1">VLOOKUP(INT(7*RAND()+1),Munka4!$C$1:$D$7,2,FALSE)</f>
        <v>Miskolc</v>
      </c>
    </row>
    <row r="29" spans="1:7">
      <c r="A29" s="15" t="s">
        <v>39</v>
      </c>
      <c r="B29" s="15" t="s">
        <v>79</v>
      </c>
      <c r="C29" s="16">
        <f ca="1">INT(13800*RAND()+23000)</f>
        <v>34508</v>
      </c>
      <c r="D29" s="15">
        <v>126900</v>
      </c>
      <c r="E29" s="15" t="str">
        <f ca="1">VLOOKUP(INT(7*RAND()+1),Munka4!$C$1:$D$7,2,FALSE)</f>
        <v>Pécs</v>
      </c>
    </row>
    <row r="30" spans="1:7">
      <c r="A30" s="15" t="s">
        <v>40</v>
      </c>
      <c r="B30" s="15" t="s">
        <v>80</v>
      </c>
      <c r="C30" s="16">
        <f ca="1">INT(13800*RAND()+23000)</f>
        <v>27029</v>
      </c>
      <c r="D30" s="15">
        <v>228600</v>
      </c>
      <c r="E30" s="15" t="str">
        <f ca="1">VLOOKUP(INT(7*RAND()+1),Munka4!$C$1:$D$7,2,FALSE)</f>
        <v>Budapest</v>
      </c>
      <c r="G30" s="10" t="s">
        <v>90</v>
      </c>
    </row>
    <row r="31" spans="1:7">
      <c r="A31" s="15" t="s">
        <v>41</v>
      </c>
      <c r="B31" s="15" t="s">
        <v>79</v>
      </c>
      <c r="C31" s="16">
        <f ca="1">INT(13800*RAND()+23000)</f>
        <v>23606</v>
      </c>
      <c r="D31" s="15">
        <v>123200</v>
      </c>
      <c r="E31" s="15" t="str">
        <f ca="1">VLOOKUP(INT(7*RAND()+1),Munka4!$C$1:$D$7,2,FALSE)</f>
        <v>Debrecen</v>
      </c>
    </row>
  </sheetData>
  <sheetProtection password="CF21" sheet="1" objects="1" scenarios="1" selectLockedCells="1"/>
  <mergeCells count="1">
    <mergeCell ref="G23:G2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E1" sqref="E1"/>
    </sheetView>
  </sheetViews>
  <sheetFormatPr defaultRowHeight="15"/>
  <cols>
    <col min="1" max="2" width="10.140625" style="8" bestFit="1" customWidth="1"/>
    <col min="3" max="3" width="9.140625" style="8"/>
    <col min="4" max="4" width="11.7109375" style="8" bestFit="1" customWidth="1"/>
    <col min="5" max="16384" width="9.140625" style="8"/>
  </cols>
  <sheetData>
    <row r="1" spans="1:4">
      <c r="A1" s="9">
        <v>23743</v>
      </c>
      <c r="B1" s="9">
        <v>37621</v>
      </c>
      <c r="C1" s="10">
        <v>1</v>
      </c>
      <c r="D1" s="10" t="s">
        <v>72</v>
      </c>
    </row>
    <row r="2" spans="1:4">
      <c r="A2" s="11">
        <f>A1</f>
        <v>23743</v>
      </c>
      <c r="B2" s="11">
        <f>B1</f>
        <v>37621</v>
      </c>
      <c r="C2" s="10">
        <v>2</v>
      </c>
      <c r="D2" s="10" t="s">
        <v>73</v>
      </c>
    </row>
    <row r="3" spans="1:4">
      <c r="A3" s="12">
        <f>B2-A2</f>
        <v>13878</v>
      </c>
      <c r="B3" s="12"/>
      <c r="C3" s="10">
        <v>3</v>
      </c>
      <c r="D3" s="10" t="s">
        <v>74</v>
      </c>
    </row>
    <row r="4" spans="1:4">
      <c r="A4" s="10"/>
      <c r="B4" s="10"/>
      <c r="C4" s="10">
        <v>4</v>
      </c>
      <c r="D4" s="10" t="s">
        <v>75</v>
      </c>
    </row>
    <row r="5" spans="1:4">
      <c r="A5" s="10"/>
      <c r="B5" s="10"/>
      <c r="C5" s="10">
        <v>5</v>
      </c>
      <c r="D5" s="10" t="s">
        <v>76</v>
      </c>
    </row>
    <row r="6" spans="1:4">
      <c r="A6" s="10"/>
      <c r="B6" s="10"/>
      <c r="C6" s="10">
        <v>6</v>
      </c>
      <c r="D6" s="10" t="s">
        <v>77</v>
      </c>
    </row>
    <row r="7" spans="1:4">
      <c r="A7" s="10"/>
      <c r="B7" s="10"/>
      <c r="C7" s="10">
        <v>7</v>
      </c>
      <c r="D7" s="10" t="s">
        <v>78</v>
      </c>
    </row>
  </sheetData>
  <sheetProtection password="CF21" sheet="1" objects="1" scenarios="1" selectLockedCells="1"/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diákok</vt:lpstr>
      <vt:lpstr>dolgozók</vt:lpstr>
      <vt:lpstr>Munka4</vt:lpstr>
      <vt:lpstr>adatok1</vt:lpstr>
      <vt:lpstr>adatok2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 Tamas</dc:creator>
  <cp:lastModifiedBy>Juhasz Tamas</cp:lastModifiedBy>
  <dcterms:created xsi:type="dcterms:W3CDTF">2019-02-07T17:50:39Z</dcterms:created>
  <dcterms:modified xsi:type="dcterms:W3CDTF">2019-02-07T19:18:45Z</dcterms:modified>
</cp:coreProperties>
</file>