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\Desktop\"/>
    </mc:Choice>
  </mc:AlternateContent>
  <xr:revisionPtr revIDLastSave="0" documentId="13_ncr:1_{2AEF647C-1A16-45EE-AC1C-C4F8A97429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ladat" sheetId="2" r:id="rId1"/>
    <sheet name="megoldás" sheetId="1" r:id="rId2"/>
  </sheets>
  <definedNames>
    <definedName name="_xlnm._FilterDatabase" localSheetId="1" hidden="1">megoldás!$A$1:$I$195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  <c r="L4" i="1"/>
  <c r="L3" i="1"/>
  <c r="L2" i="1"/>
  <c r="L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K4" authorId="0" shapeId="0" xr:uid="{357A4426-7C73-4D1D-9FE5-D0F4DEE74CC7}">
      <text>
        <r>
          <rPr>
            <b/>
            <sz val="9"/>
            <color indexed="81"/>
            <rFont val="Tahoma"/>
            <family val="2"/>
            <charset val="238"/>
          </rPr>
          <t xml:space="preserve">Észak-, Közép- és Dél-Amerika összesen!!!
</t>
        </r>
        <r>
          <rPr>
            <sz val="9"/>
            <color indexed="81"/>
            <rFont val="Tahoma"/>
            <family val="2"/>
            <charset val="238"/>
          </rPr>
          <t>(Használj ún. joker karaktert!)</t>
        </r>
      </text>
    </comment>
  </commentList>
</comments>
</file>

<file path=xl/sharedStrings.xml><?xml version="1.0" encoding="utf-8"?>
<sst xmlns="http://schemas.openxmlformats.org/spreadsheetml/2006/main" count="1179" uniqueCount="921">
  <si>
    <t>TELEFON</t>
  </si>
  <si>
    <t>GDP</t>
  </si>
  <si>
    <t>E</t>
  </si>
  <si>
    <t>euró</t>
  </si>
  <si>
    <t>P</t>
  </si>
  <si>
    <t>F</t>
  </si>
  <si>
    <t>GB</t>
  </si>
  <si>
    <t>font</t>
  </si>
  <si>
    <t>N</t>
  </si>
  <si>
    <t>norvég korona</t>
  </si>
  <si>
    <t>S</t>
  </si>
  <si>
    <t>svéd korona</t>
  </si>
  <si>
    <t>SF</t>
  </si>
  <si>
    <t>D</t>
  </si>
  <si>
    <t>CH</t>
  </si>
  <si>
    <t>svájci frank</t>
  </si>
  <si>
    <t>A</t>
  </si>
  <si>
    <t>I</t>
  </si>
  <si>
    <t>H</t>
  </si>
  <si>
    <t>forint</t>
  </si>
  <si>
    <t>SRB</t>
  </si>
  <si>
    <t>dinár</t>
  </si>
  <si>
    <t>BG</t>
  </si>
  <si>
    <t>leva</t>
  </si>
  <si>
    <t>RO</t>
  </si>
  <si>
    <t>lei</t>
  </si>
  <si>
    <t>SK</t>
  </si>
  <si>
    <t>CZ</t>
  </si>
  <si>
    <t>cseh korona</t>
  </si>
  <si>
    <t>PL</t>
  </si>
  <si>
    <t>zloty</t>
  </si>
  <si>
    <t>RUS</t>
  </si>
  <si>
    <t>rubel</t>
  </si>
  <si>
    <t>GR</t>
  </si>
  <si>
    <t>TR</t>
  </si>
  <si>
    <t>lira</t>
  </si>
  <si>
    <t>DK</t>
  </si>
  <si>
    <t>dán korona</t>
  </si>
  <si>
    <t>IS</t>
  </si>
  <si>
    <t>izlandi korona</t>
  </si>
  <si>
    <t>AL</t>
  </si>
  <si>
    <t>lek</t>
  </si>
  <si>
    <t>B</t>
  </si>
  <si>
    <t>NL</t>
  </si>
  <si>
    <t>L</t>
  </si>
  <si>
    <t>FL</t>
  </si>
  <si>
    <t>M</t>
  </si>
  <si>
    <t>CY</t>
  </si>
  <si>
    <t>IRL</t>
  </si>
  <si>
    <t>ET</t>
  </si>
  <si>
    <t>egyiptomi font</t>
  </si>
  <si>
    <t>MA</t>
  </si>
  <si>
    <t>marokkói dirham</t>
  </si>
  <si>
    <t>IND</t>
  </si>
  <si>
    <t>indiai rupia</t>
  </si>
  <si>
    <t>J</t>
  </si>
  <si>
    <t>yen</t>
  </si>
  <si>
    <t>Ázsia</t>
  </si>
  <si>
    <t>RC</t>
  </si>
  <si>
    <t>jüan</t>
  </si>
  <si>
    <t>Észak-Amerika</t>
  </si>
  <si>
    <t>CDN</t>
  </si>
  <si>
    <t>kanadai dollár</t>
  </si>
  <si>
    <t>Közép-Amerika</t>
  </si>
  <si>
    <t>MEX</t>
  </si>
  <si>
    <t>mexikói peso</t>
  </si>
  <si>
    <t>C</t>
  </si>
  <si>
    <t>kubai peso</t>
  </si>
  <si>
    <t>Dél-Amerika</t>
  </si>
  <si>
    <t>BR</t>
  </si>
  <si>
    <t>cruzeiro real</t>
  </si>
  <si>
    <t>RA</t>
  </si>
  <si>
    <t>peso</t>
  </si>
  <si>
    <t>NEP</t>
  </si>
  <si>
    <t>nepáli rupia</t>
  </si>
  <si>
    <t>DZ</t>
  </si>
  <si>
    <t>EAK</t>
  </si>
  <si>
    <t>kenyai shilling</t>
  </si>
  <si>
    <t>MC</t>
  </si>
  <si>
    <t>AND</t>
  </si>
  <si>
    <t>IL</t>
  </si>
  <si>
    <t>sékel</t>
  </si>
  <si>
    <t>RL</t>
  </si>
  <si>
    <t>libanoni font</t>
  </si>
  <si>
    <t>Ausztrália</t>
  </si>
  <si>
    <t>AUS</t>
  </si>
  <si>
    <t>dollár</t>
  </si>
  <si>
    <t>TN</t>
  </si>
  <si>
    <t>tunéziai dinár</t>
  </si>
  <si>
    <t>LAR</t>
  </si>
  <si>
    <t>libiai dinár</t>
  </si>
  <si>
    <t>ETH</t>
  </si>
  <si>
    <t>birr</t>
  </si>
  <si>
    <t>ER</t>
  </si>
  <si>
    <t>nafka</t>
  </si>
  <si>
    <t>RDC</t>
  </si>
  <si>
    <t>zadre</t>
  </si>
  <si>
    <t>IRQ</t>
  </si>
  <si>
    <t>iraki dinár</t>
  </si>
  <si>
    <t>IR</t>
  </si>
  <si>
    <t>iráni rial</t>
  </si>
  <si>
    <t>SYR</t>
  </si>
  <si>
    <t>sziriai font</t>
  </si>
  <si>
    <t>JOR</t>
  </si>
  <si>
    <t>jordániai dinár</t>
  </si>
  <si>
    <t>RM</t>
  </si>
  <si>
    <t>madagaszkári frank</t>
  </si>
  <si>
    <t>RCH</t>
  </si>
  <si>
    <t>chilei peso</t>
  </si>
  <si>
    <t>PE</t>
  </si>
  <si>
    <t>sol</t>
  </si>
  <si>
    <t>EC</t>
  </si>
  <si>
    <t>sucre</t>
  </si>
  <si>
    <t>U</t>
  </si>
  <si>
    <t>uruguayi peso</t>
  </si>
  <si>
    <t>BOL</t>
  </si>
  <si>
    <t>boliviano</t>
  </si>
  <si>
    <t>PY</t>
  </si>
  <si>
    <t>guarani</t>
  </si>
  <si>
    <t>CO</t>
  </si>
  <si>
    <t>kolumbiai peso</t>
  </si>
  <si>
    <t>YV</t>
  </si>
  <si>
    <t>bolivar</t>
  </si>
  <si>
    <t>GUY</t>
  </si>
  <si>
    <t>guyanai dollár</t>
  </si>
  <si>
    <t>SME</t>
  </si>
  <si>
    <t>surinamei gulden</t>
  </si>
  <si>
    <t>V</t>
  </si>
  <si>
    <t>PAK</t>
  </si>
  <si>
    <t>pakisztáni rupia</t>
  </si>
  <si>
    <t>AFG</t>
  </si>
  <si>
    <t>afgani</t>
  </si>
  <si>
    <t>BD</t>
  </si>
  <si>
    <t>taka</t>
  </si>
  <si>
    <t>BTN</t>
  </si>
  <si>
    <t>ngultrum</t>
  </si>
  <si>
    <t>MYA</t>
  </si>
  <si>
    <t>kyat</t>
  </si>
  <si>
    <t>T</t>
  </si>
  <si>
    <t>baht</t>
  </si>
  <si>
    <t>K</t>
  </si>
  <si>
    <t>riel</t>
  </si>
  <si>
    <t>VN</t>
  </si>
  <si>
    <t>dong</t>
  </si>
  <si>
    <t>LAO</t>
  </si>
  <si>
    <t>kip</t>
  </si>
  <si>
    <t>MAL</t>
  </si>
  <si>
    <t>ringgit</t>
  </si>
  <si>
    <t>RI</t>
  </si>
  <si>
    <t>indonéz rupia</t>
  </si>
  <si>
    <t>RB</t>
  </si>
  <si>
    <t>pula</t>
  </si>
  <si>
    <t>LS</t>
  </si>
  <si>
    <t>loti</t>
  </si>
  <si>
    <t>ZW</t>
  </si>
  <si>
    <t>zimbabwei dollár</t>
  </si>
  <si>
    <t>Z</t>
  </si>
  <si>
    <t>kwacha</t>
  </si>
  <si>
    <t>NAM</t>
  </si>
  <si>
    <t>dél-afrikai rand</t>
  </si>
  <si>
    <t>MOC</t>
  </si>
  <si>
    <t>metical</t>
  </si>
  <si>
    <t>MW</t>
  </si>
  <si>
    <t>ANG</t>
  </si>
  <si>
    <t>kwanza</t>
  </si>
  <si>
    <t>EAT</t>
  </si>
  <si>
    <t>tanzániai shilling</t>
  </si>
  <si>
    <t>MNG</t>
  </si>
  <si>
    <t>tugrik</t>
  </si>
  <si>
    <t>BH</t>
  </si>
  <si>
    <t>belizei dollár</t>
  </si>
  <si>
    <t>HN</t>
  </si>
  <si>
    <t>lempira</t>
  </si>
  <si>
    <t>ES</t>
  </si>
  <si>
    <t>salvadori colon</t>
  </si>
  <si>
    <t>NIC</t>
  </si>
  <si>
    <t>cordoba</t>
  </si>
  <si>
    <t>PA</t>
  </si>
  <si>
    <t>balboa</t>
  </si>
  <si>
    <t>GCA</t>
  </si>
  <si>
    <t>quetzal</t>
  </si>
  <si>
    <t>BS</t>
  </si>
  <si>
    <t>bahamai dollár</t>
  </si>
  <si>
    <t>JA</t>
  </si>
  <si>
    <t>jamaicai dollár</t>
  </si>
  <si>
    <t>DY</t>
  </si>
  <si>
    <t>CFA-frank</t>
  </si>
  <si>
    <t>TCH</t>
  </si>
  <si>
    <t>GAB</t>
  </si>
  <si>
    <t>GH</t>
  </si>
  <si>
    <t>cedi</t>
  </si>
  <si>
    <t/>
  </si>
  <si>
    <t>syli</t>
  </si>
  <si>
    <t>RCF</t>
  </si>
  <si>
    <t>RCB</t>
  </si>
  <si>
    <t>LB</t>
  </si>
  <si>
    <t>libériai dollár</t>
  </si>
  <si>
    <t>RMM</t>
  </si>
  <si>
    <t>RIM</t>
  </si>
  <si>
    <t>ouguiya</t>
  </si>
  <si>
    <t>RN</t>
  </si>
  <si>
    <t>WAN</t>
  </si>
  <si>
    <t>naira</t>
  </si>
  <si>
    <t>RWA</t>
  </si>
  <si>
    <t>ruandai frank</t>
  </si>
  <si>
    <t>SN</t>
  </si>
  <si>
    <t>SP</t>
  </si>
  <si>
    <t>szomáli shilling</t>
  </si>
  <si>
    <t>SUD</t>
  </si>
  <si>
    <t>szudáni dinár</t>
  </si>
  <si>
    <t>SD</t>
  </si>
  <si>
    <t>lilangeni</t>
  </si>
  <si>
    <t>TG</t>
  </si>
  <si>
    <t>EAU</t>
  </si>
  <si>
    <t>ugandai shilling</t>
  </si>
  <si>
    <t>ZA</t>
  </si>
  <si>
    <t>rand</t>
  </si>
  <si>
    <t>BF</t>
  </si>
  <si>
    <t>WAL</t>
  </si>
  <si>
    <t>leone</t>
  </si>
  <si>
    <t>NZ</t>
  </si>
  <si>
    <t>új-zélandi dollár</t>
  </si>
  <si>
    <t>CL</t>
  </si>
  <si>
    <t>rupia</t>
  </si>
  <si>
    <t>KSA</t>
  </si>
  <si>
    <t>szaudi rial</t>
  </si>
  <si>
    <t>USA</t>
  </si>
  <si>
    <t>RP</t>
  </si>
  <si>
    <t>Q</t>
  </si>
  <si>
    <t>katari rial</t>
  </si>
  <si>
    <t>OM</t>
  </si>
  <si>
    <t>ománi rial</t>
  </si>
  <si>
    <t>FJI</t>
  </si>
  <si>
    <t>fidzsi dollár</t>
  </si>
  <si>
    <t>WS</t>
  </si>
  <si>
    <t>tala</t>
  </si>
  <si>
    <t>ROK</t>
  </si>
  <si>
    <t>won</t>
  </si>
  <si>
    <t>VU</t>
  </si>
  <si>
    <t>vatu</t>
  </si>
  <si>
    <t>TUV</t>
  </si>
  <si>
    <t>ausztráliai dollár</t>
  </si>
  <si>
    <t>TO</t>
  </si>
  <si>
    <t>tongai dollár</t>
  </si>
  <si>
    <t>NAU</t>
  </si>
  <si>
    <t>ausztrál dollár</t>
  </si>
  <si>
    <t>KIR</t>
  </si>
  <si>
    <t>WL</t>
  </si>
  <si>
    <t>kelet-karib dollár</t>
  </si>
  <si>
    <t>WV</t>
  </si>
  <si>
    <t>BDS</t>
  </si>
  <si>
    <t>barbadosi dollár</t>
  </si>
  <si>
    <t>WG</t>
  </si>
  <si>
    <t>RSM</t>
  </si>
  <si>
    <t>SGP</t>
  </si>
  <si>
    <t>szingapuri dollár</t>
  </si>
  <si>
    <t>UAE</t>
  </si>
  <si>
    <t>dirham</t>
  </si>
  <si>
    <t>KWT</t>
  </si>
  <si>
    <t>kuvaiti dinár</t>
  </si>
  <si>
    <t>BRN</t>
  </si>
  <si>
    <t>bahreini dinár</t>
  </si>
  <si>
    <t>dzsibuti frank</t>
  </si>
  <si>
    <t>WAG</t>
  </si>
  <si>
    <t>dalasi</t>
  </si>
  <si>
    <t>GNB</t>
  </si>
  <si>
    <t>RU</t>
  </si>
  <si>
    <t>burundi frank</t>
  </si>
  <si>
    <t>COM</t>
  </si>
  <si>
    <t>comorei frank</t>
  </si>
  <si>
    <t>MS</t>
  </si>
  <si>
    <t>mauritiusi rupia</t>
  </si>
  <si>
    <t>ADN</t>
  </si>
  <si>
    <t>rial</t>
  </si>
  <si>
    <t>MV</t>
  </si>
  <si>
    <t>maldiv rupia</t>
  </si>
  <si>
    <t>CR</t>
  </si>
  <si>
    <t>colon</t>
  </si>
  <si>
    <t>SLB</t>
  </si>
  <si>
    <t>salamon szk-i dollár</t>
  </si>
  <si>
    <t>TT</t>
  </si>
  <si>
    <t>trinidadi dollár</t>
  </si>
  <si>
    <t>escudo</t>
  </si>
  <si>
    <t>SY</t>
  </si>
  <si>
    <t>seychelle-i rupia</t>
  </si>
  <si>
    <t>DOM</t>
  </si>
  <si>
    <t>WD</t>
  </si>
  <si>
    <t>GQ</t>
  </si>
  <si>
    <t>CI</t>
  </si>
  <si>
    <t>RH</t>
  </si>
  <si>
    <t>gourde</t>
  </si>
  <si>
    <t>PNG</t>
  </si>
  <si>
    <t>kina</t>
  </si>
  <si>
    <t>RCA</t>
  </si>
  <si>
    <t>dobra</t>
  </si>
  <si>
    <t>BRU</t>
  </si>
  <si>
    <t>brunei dollár</t>
  </si>
  <si>
    <t>UR</t>
  </si>
  <si>
    <t>hrivnya</t>
  </si>
  <si>
    <t>LT</t>
  </si>
  <si>
    <t>LV</t>
  </si>
  <si>
    <t>EST</t>
  </si>
  <si>
    <t>HR</t>
  </si>
  <si>
    <t>kuna</t>
  </si>
  <si>
    <t>SLO</t>
  </si>
  <si>
    <t>BIH</t>
  </si>
  <si>
    <t>konvertibilis márka</t>
  </si>
  <si>
    <t>MK</t>
  </si>
  <si>
    <t>macedon dinár</t>
  </si>
  <si>
    <t>AZ</t>
  </si>
  <si>
    <t>manát</t>
  </si>
  <si>
    <t>GE</t>
  </si>
  <si>
    <t>lari</t>
  </si>
  <si>
    <t>dram</t>
  </si>
  <si>
    <t>BY</t>
  </si>
  <si>
    <t>belarusz rubel</t>
  </si>
  <si>
    <t>MD</t>
  </si>
  <si>
    <t>lej</t>
  </si>
  <si>
    <t>UZB</t>
  </si>
  <si>
    <t>szum</t>
  </si>
  <si>
    <t>KZ</t>
  </si>
  <si>
    <t>tenge</t>
  </si>
  <si>
    <t>KS</t>
  </si>
  <si>
    <t>szom</t>
  </si>
  <si>
    <t>TD</t>
  </si>
  <si>
    <t>szomoni</t>
  </si>
  <si>
    <t>TMN</t>
  </si>
  <si>
    <t>manat</t>
  </si>
  <si>
    <t>PAL</t>
  </si>
  <si>
    <t>MH</t>
  </si>
  <si>
    <t>FSM</t>
  </si>
  <si>
    <t>MNE</t>
  </si>
  <si>
    <t>Európa</t>
  </si>
  <si>
    <t>Afrika</t>
  </si>
  <si>
    <t>Óceánia</t>
  </si>
  <si>
    <t>ORSZÁG</t>
  </si>
  <si>
    <t>FŐVÁROS</t>
  </si>
  <si>
    <t>KONTINENS</t>
  </si>
  <si>
    <t>AUTÓJEL</t>
  </si>
  <si>
    <t>PÉNZNEM</t>
  </si>
  <si>
    <t>Spanyolország</t>
  </si>
  <si>
    <t>Madrid</t>
  </si>
  <si>
    <t>Portugália</t>
  </si>
  <si>
    <t>Lisszabon</t>
  </si>
  <si>
    <t>Franciaország</t>
  </si>
  <si>
    <t>Párizs</t>
  </si>
  <si>
    <t>Nagy-Britannia</t>
  </si>
  <si>
    <t>London</t>
  </si>
  <si>
    <t>Norvégia</t>
  </si>
  <si>
    <t>Oslo</t>
  </si>
  <si>
    <t>Svédország</t>
  </si>
  <si>
    <t>Stockholm</t>
  </si>
  <si>
    <t>Finnország</t>
  </si>
  <si>
    <t>Helsinki</t>
  </si>
  <si>
    <t>Németország</t>
  </si>
  <si>
    <t>Berlin</t>
  </si>
  <si>
    <t>Svájc</t>
  </si>
  <si>
    <t>Bern</t>
  </si>
  <si>
    <t>Ausztria</t>
  </si>
  <si>
    <t>Bécs</t>
  </si>
  <si>
    <t>Olaszország</t>
  </si>
  <si>
    <t>Róma</t>
  </si>
  <si>
    <t>Magyarország</t>
  </si>
  <si>
    <t>Budapest</t>
  </si>
  <si>
    <t>Szerbia</t>
  </si>
  <si>
    <t>Belgrád</t>
  </si>
  <si>
    <t>Bulgária</t>
  </si>
  <si>
    <t>Szófia</t>
  </si>
  <si>
    <t>Románia</t>
  </si>
  <si>
    <t>Bukarest</t>
  </si>
  <si>
    <t>Szlovákia</t>
  </si>
  <si>
    <t>Pozsony</t>
  </si>
  <si>
    <t>Csehország</t>
  </si>
  <si>
    <t>Prága</t>
  </si>
  <si>
    <t>Lengyelország</t>
  </si>
  <si>
    <t>Varsó</t>
  </si>
  <si>
    <t>Oroszország</t>
  </si>
  <si>
    <t>Moszkva</t>
  </si>
  <si>
    <t>Görögország</t>
  </si>
  <si>
    <t>Athén</t>
  </si>
  <si>
    <t>Törökország</t>
  </si>
  <si>
    <t>Ankara</t>
  </si>
  <si>
    <t>Dánia</t>
  </si>
  <si>
    <t>Koppenhága</t>
  </si>
  <si>
    <t>Izland</t>
  </si>
  <si>
    <t>Reykjavik</t>
  </si>
  <si>
    <t>Albánia</t>
  </si>
  <si>
    <t>Tirana</t>
  </si>
  <si>
    <t>Belgium</t>
  </si>
  <si>
    <t>Brüsszel</t>
  </si>
  <si>
    <t>Hollandia</t>
  </si>
  <si>
    <t>Amszterdam</t>
  </si>
  <si>
    <t>Luxemburg</t>
  </si>
  <si>
    <t>Luxembourg</t>
  </si>
  <si>
    <t>Liechtenstein</t>
  </si>
  <si>
    <t>Vaduz</t>
  </si>
  <si>
    <t>Málta</t>
  </si>
  <si>
    <t>Valletta</t>
  </si>
  <si>
    <t>Ciprus</t>
  </si>
  <si>
    <t>Nicosia</t>
  </si>
  <si>
    <t>Írország</t>
  </si>
  <si>
    <t>Dublin</t>
  </si>
  <si>
    <t>Egyiptom</t>
  </si>
  <si>
    <t>Kairó</t>
  </si>
  <si>
    <t>Marokkó</t>
  </si>
  <si>
    <t>Rabat</t>
  </si>
  <si>
    <t>India</t>
  </si>
  <si>
    <t>New Delhi</t>
  </si>
  <si>
    <t>Japán</t>
  </si>
  <si>
    <t>Tokió</t>
  </si>
  <si>
    <t>Kína</t>
  </si>
  <si>
    <t>Peking</t>
  </si>
  <si>
    <t>Kanada</t>
  </si>
  <si>
    <t>Ottawa</t>
  </si>
  <si>
    <t>Mexikó</t>
  </si>
  <si>
    <t>Mexikóváros</t>
  </si>
  <si>
    <t>Kuba</t>
  </si>
  <si>
    <t>Havanna</t>
  </si>
  <si>
    <t>Brazília</t>
  </si>
  <si>
    <t>Brasília</t>
  </si>
  <si>
    <t>Argentína</t>
  </si>
  <si>
    <t>Buenos Aires</t>
  </si>
  <si>
    <t>Nepál</t>
  </si>
  <si>
    <t>Katmandu</t>
  </si>
  <si>
    <t>Algéria</t>
  </si>
  <si>
    <t>Algír</t>
  </si>
  <si>
    <t>Kenya</t>
  </si>
  <si>
    <t>Nairobi</t>
  </si>
  <si>
    <t>Monaco</t>
  </si>
  <si>
    <t>Andorra</t>
  </si>
  <si>
    <t>Andorra La Vella</t>
  </si>
  <si>
    <t>Izrael</t>
  </si>
  <si>
    <t>Tel-Aviv</t>
  </si>
  <si>
    <t>Libanon</t>
  </si>
  <si>
    <t>Bejrut</t>
  </si>
  <si>
    <t>Canberra</t>
  </si>
  <si>
    <t>Tunézia</t>
  </si>
  <si>
    <t>Tunisz</t>
  </si>
  <si>
    <t>Líbia</t>
  </si>
  <si>
    <t>Tripoli</t>
  </si>
  <si>
    <t>Etiópia</t>
  </si>
  <si>
    <t>Addisz-Abeba</t>
  </si>
  <si>
    <t>Eritrea</t>
  </si>
  <si>
    <t>Aszmara</t>
  </si>
  <si>
    <t>Kongó (Zaire)</t>
  </si>
  <si>
    <t>Kinshasa</t>
  </si>
  <si>
    <t>Irak</t>
  </si>
  <si>
    <t>Bagdad</t>
  </si>
  <si>
    <t>Irán</t>
  </si>
  <si>
    <t>Teherán</t>
  </si>
  <si>
    <t>Szíria</t>
  </si>
  <si>
    <t>Damaszkusz</t>
  </si>
  <si>
    <t>Jordánia</t>
  </si>
  <si>
    <t>Ammán</t>
  </si>
  <si>
    <t>Madagaszkár</t>
  </si>
  <si>
    <t>Antananarivo</t>
  </si>
  <si>
    <t>Chile</t>
  </si>
  <si>
    <t>Santiago</t>
  </si>
  <si>
    <t>Peru</t>
  </si>
  <si>
    <t>Lima</t>
  </si>
  <si>
    <t>Ecuador</t>
  </si>
  <si>
    <t>Quito</t>
  </si>
  <si>
    <t>Uruguay</t>
  </si>
  <si>
    <t>Montevideo</t>
  </si>
  <si>
    <t>Bolívia</t>
  </si>
  <si>
    <t>La Paz</t>
  </si>
  <si>
    <t>Paraguay</t>
  </si>
  <si>
    <t>Asuncion</t>
  </si>
  <si>
    <t>Kolumbia</t>
  </si>
  <si>
    <t>Bogotá</t>
  </si>
  <si>
    <t>Venezuela</t>
  </si>
  <si>
    <t>Caracas</t>
  </si>
  <si>
    <t>Guyana</t>
  </si>
  <si>
    <t>Georgetown</t>
  </si>
  <si>
    <t>Suriname</t>
  </si>
  <si>
    <t>Paramaribo</t>
  </si>
  <si>
    <t>Vatikán</t>
  </si>
  <si>
    <t>Pakisztán</t>
  </si>
  <si>
    <t>Islamabad</t>
  </si>
  <si>
    <t>Afganisztán</t>
  </si>
  <si>
    <t>Kabul</t>
  </si>
  <si>
    <t>Banglades</t>
  </si>
  <si>
    <t>Dhaka</t>
  </si>
  <si>
    <t>Bhután</t>
  </si>
  <si>
    <t>Thimbu</t>
  </si>
  <si>
    <t>Mianmar (Burma)</t>
  </si>
  <si>
    <t>Rangoon</t>
  </si>
  <si>
    <t>Thaiföld</t>
  </si>
  <si>
    <t>Bangkok</t>
  </si>
  <si>
    <t>Kambodzsa</t>
  </si>
  <si>
    <t>Phnom Penh</t>
  </si>
  <si>
    <t>Vietnam</t>
  </si>
  <si>
    <t>Hanoi</t>
  </si>
  <si>
    <t>Laosz</t>
  </si>
  <si>
    <t>Viangchan</t>
  </si>
  <si>
    <t>Malajzia</t>
  </si>
  <si>
    <t>Kuala Lumpur</t>
  </si>
  <si>
    <t>Indonézia</t>
  </si>
  <si>
    <t>Jakarta</t>
  </si>
  <si>
    <t>Botswana</t>
  </si>
  <si>
    <t>Gaborone</t>
  </si>
  <si>
    <t>Lesotho</t>
  </si>
  <si>
    <t>Maseru</t>
  </si>
  <si>
    <t>Zimbabwe</t>
  </si>
  <si>
    <t>Harare</t>
  </si>
  <si>
    <t>Zambia</t>
  </si>
  <si>
    <t>Lusaka</t>
  </si>
  <si>
    <t>Namíbia</t>
  </si>
  <si>
    <t>Windhoek</t>
  </si>
  <si>
    <t>Mozambik</t>
  </si>
  <si>
    <t>Maputo</t>
  </si>
  <si>
    <t>Malawi</t>
  </si>
  <si>
    <t>Lilongwe</t>
  </si>
  <si>
    <t>Angola</t>
  </si>
  <si>
    <t>Luanda</t>
  </si>
  <si>
    <t>Tanzánia</t>
  </si>
  <si>
    <t>Dar Es Salaam</t>
  </si>
  <si>
    <t>Mongólia</t>
  </si>
  <si>
    <t>Ulánbátor</t>
  </si>
  <si>
    <t>Belize</t>
  </si>
  <si>
    <t>Belmopan</t>
  </si>
  <si>
    <t>Honduras</t>
  </si>
  <si>
    <t>Tegucigalpa</t>
  </si>
  <si>
    <t>Salvador</t>
  </si>
  <si>
    <t>San Salvador</t>
  </si>
  <si>
    <t>Nicaragua</t>
  </si>
  <si>
    <t>Managua</t>
  </si>
  <si>
    <t>Panama</t>
  </si>
  <si>
    <t>Guatemala</t>
  </si>
  <si>
    <t>Bahama-Szigetek</t>
  </si>
  <si>
    <t>Nassau</t>
  </si>
  <si>
    <t>Jamaica</t>
  </si>
  <si>
    <t>Kingston</t>
  </si>
  <si>
    <t>Benin</t>
  </si>
  <si>
    <t>Porto Novo</t>
  </si>
  <si>
    <t>Csád</t>
  </si>
  <si>
    <t>N'Djamena</t>
  </si>
  <si>
    <t>Gabon</t>
  </si>
  <si>
    <t>Libreville</t>
  </si>
  <si>
    <t>Ghána</t>
  </si>
  <si>
    <t>Accra</t>
  </si>
  <si>
    <t>Guinea</t>
  </si>
  <si>
    <t>Conakry</t>
  </si>
  <si>
    <t>Kamerun</t>
  </si>
  <si>
    <t>Yaoundé</t>
  </si>
  <si>
    <t>Kongói Köztársaság</t>
  </si>
  <si>
    <t>Brazzaville</t>
  </si>
  <si>
    <t>Libéria</t>
  </si>
  <si>
    <t>Monrovia</t>
  </si>
  <si>
    <t>Mali</t>
  </si>
  <si>
    <t>Bamako</t>
  </si>
  <si>
    <t>Mauritánia</t>
  </si>
  <si>
    <t>Nouakchott</t>
  </si>
  <si>
    <t>Niger</t>
  </si>
  <si>
    <t>Niamey</t>
  </si>
  <si>
    <t>Nigéria</t>
  </si>
  <si>
    <t>Lagos</t>
  </si>
  <si>
    <t>Ruanda</t>
  </si>
  <si>
    <t>Kigali</t>
  </si>
  <si>
    <t>Szenegál</t>
  </si>
  <si>
    <t>Dakar</t>
  </si>
  <si>
    <t>Szomália</t>
  </si>
  <si>
    <t>Muqdisho</t>
  </si>
  <si>
    <t>Szudán</t>
  </si>
  <si>
    <t>Kartúm</t>
  </si>
  <si>
    <t>Szváziföld</t>
  </si>
  <si>
    <t>Mbabane</t>
  </si>
  <si>
    <t>Togo</t>
  </si>
  <si>
    <t>Lome</t>
  </si>
  <si>
    <t>Uganda</t>
  </si>
  <si>
    <t>Kampala</t>
  </si>
  <si>
    <t>Dél-Afrikai Köztársaság</t>
  </si>
  <si>
    <t>Pretoria</t>
  </si>
  <si>
    <t>Burkina Faso</t>
  </si>
  <si>
    <t>Ouagadougou</t>
  </si>
  <si>
    <t>Sierra Leone</t>
  </si>
  <si>
    <t>Freetown</t>
  </si>
  <si>
    <t>Új-Zéland</t>
  </si>
  <si>
    <t>Wellington</t>
  </si>
  <si>
    <t>Sri Lanka</t>
  </si>
  <si>
    <t>Colombo</t>
  </si>
  <si>
    <t>Szaud-Arábia</t>
  </si>
  <si>
    <t>Rijád</t>
  </si>
  <si>
    <t>Amerikai Egyesült Államok</t>
  </si>
  <si>
    <t>Washington</t>
  </si>
  <si>
    <t>Fülöp-Szigetek</t>
  </si>
  <si>
    <t>Manila</t>
  </si>
  <si>
    <t>Katar</t>
  </si>
  <si>
    <t>Doha</t>
  </si>
  <si>
    <t>Omán</t>
  </si>
  <si>
    <t>Maszkat</t>
  </si>
  <si>
    <t>Fidzsi-Szigetek</t>
  </si>
  <si>
    <t>Suva</t>
  </si>
  <si>
    <t>Szamoa</t>
  </si>
  <si>
    <t>Apia</t>
  </si>
  <si>
    <t>Dél-Korea</t>
  </si>
  <si>
    <t>Szöul</t>
  </si>
  <si>
    <t>Észak-Korea</t>
  </si>
  <si>
    <t>Phenjan</t>
  </si>
  <si>
    <t>Vanuatu</t>
  </si>
  <si>
    <t>Port-Vila</t>
  </si>
  <si>
    <t>Tuvalu</t>
  </si>
  <si>
    <t>Funafuti</t>
  </si>
  <si>
    <t>Tonga</t>
  </si>
  <si>
    <t>Nuku'Alofa</t>
  </si>
  <si>
    <t>Nauru</t>
  </si>
  <si>
    <t>Yaren</t>
  </si>
  <si>
    <t>Kiribati</t>
  </si>
  <si>
    <t>Bairiki</t>
  </si>
  <si>
    <t>Saint Lucia</t>
  </si>
  <si>
    <t>Castries</t>
  </si>
  <si>
    <t>Saint Vincent És Grenadine</t>
  </si>
  <si>
    <t>Kingstown</t>
  </si>
  <si>
    <t>Barbados</t>
  </si>
  <si>
    <t>Bridgetown</t>
  </si>
  <si>
    <t>Grenada</t>
  </si>
  <si>
    <t>Saint George'S</t>
  </si>
  <si>
    <t>San Marino</t>
  </si>
  <si>
    <t>Szingapúr</t>
  </si>
  <si>
    <t>Egyesült Arab Emirségek</t>
  </si>
  <si>
    <t>Abu Dhabi</t>
  </si>
  <si>
    <t>Kuvait</t>
  </si>
  <si>
    <t>Bahrein</t>
  </si>
  <si>
    <t>Manama</t>
  </si>
  <si>
    <t>Dzsibuti</t>
  </si>
  <si>
    <t>Gambia</t>
  </si>
  <si>
    <t>Banjul</t>
  </si>
  <si>
    <t>Bissau-Guinea</t>
  </si>
  <si>
    <t>Bissau</t>
  </si>
  <si>
    <t>Burundi</t>
  </si>
  <si>
    <t>Bujumbura</t>
  </si>
  <si>
    <t>Comore-Szigetek</t>
  </si>
  <si>
    <t>Moroni</t>
  </si>
  <si>
    <t>Mauritius</t>
  </si>
  <si>
    <t>Port Louis</t>
  </si>
  <si>
    <t>Jemen</t>
  </si>
  <si>
    <t>Szanaa</t>
  </si>
  <si>
    <t>Maldiv-Szigetek</t>
  </si>
  <si>
    <t>Male</t>
  </si>
  <si>
    <t>Costa Rica</t>
  </si>
  <si>
    <t>San José</t>
  </si>
  <si>
    <t>Salamon-Szigetek</t>
  </si>
  <si>
    <t>Honiara</t>
  </si>
  <si>
    <t>Trinidad És Tobago</t>
  </si>
  <si>
    <t>Port Of Spain</t>
  </si>
  <si>
    <t>Zöld-Foki Köztársaság</t>
  </si>
  <si>
    <t>Praia</t>
  </si>
  <si>
    <t>Seychelle-Szigetek</t>
  </si>
  <si>
    <t>Victoria</t>
  </si>
  <si>
    <t>Antigua És Barbuda</t>
  </si>
  <si>
    <t>Saint John'S</t>
  </si>
  <si>
    <t>Dominikai Köztársaság</t>
  </si>
  <si>
    <t>Santo Domingo</t>
  </si>
  <si>
    <t>Dominikai Közösség</t>
  </si>
  <si>
    <t>Roseau</t>
  </si>
  <si>
    <t>Egyenlitõi-Guinea</t>
  </si>
  <si>
    <t>Malabo</t>
  </si>
  <si>
    <t>Elefántcsontpart</t>
  </si>
  <si>
    <t>Yamoussoukro</t>
  </si>
  <si>
    <t>Haiti</t>
  </si>
  <si>
    <t>Port-Au-Prince</t>
  </si>
  <si>
    <t>Pápua Új-Guinea</t>
  </si>
  <si>
    <t>Port Moresby</t>
  </si>
  <si>
    <t>Közép-Afrikai Köztársaság</t>
  </si>
  <si>
    <t>Bangui</t>
  </si>
  <si>
    <t>Sáo Tomé És Principe</t>
  </si>
  <si>
    <t>Sáo Tomé</t>
  </si>
  <si>
    <t>Brunei</t>
  </si>
  <si>
    <t>Bandar Seri Begawan</t>
  </si>
  <si>
    <t>Saint Kitts És Nevis</t>
  </si>
  <si>
    <t>Basseterre</t>
  </si>
  <si>
    <t>Ukrajna</t>
  </si>
  <si>
    <t>Kijev</t>
  </si>
  <si>
    <t>Litvánia</t>
  </si>
  <si>
    <t>Vilnius</t>
  </si>
  <si>
    <t>Lettország</t>
  </si>
  <si>
    <t>Riga</t>
  </si>
  <si>
    <t>Észtország</t>
  </si>
  <si>
    <t>Tallinn</t>
  </si>
  <si>
    <t>Horvátország</t>
  </si>
  <si>
    <t>Zágráb</t>
  </si>
  <si>
    <t>Szlovénia</t>
  </si>
  <si>
    <t>Ljubljana</t>
  </si>
  <si>
    <t>Bosznia-Hercegovina</t>
  </si>
  <si>
    <t>Sarajevo</t>
  </si>
  <si>
    <t>Macedónia</t>
  </si>
  <si>
    <t>Skopje</t>
  </si>
  <si>
    <t>Azerbajdzsán</t>
  </si>
  <si>
    <t>Baku</t>
  </si>
  <si>
    <t>Grúzia</t>
  </si>
  <si>
    <t>Tbiliszi</t>
  </si>
  <si>
    <t>Örményország</t>
  </si>
  <si>
    <t>Jereván</t>
  </si>
  <si>
    <t>Belarusz</t>
  </si>
  <si>
    <t>Minszk</t>
  </si>
  <si>
    <t>Moldova</t>
  </si>
  <si>
    <t>Chisinau</t>
  </si>
  <si>
    <t>Üzbegisztán</t>
  </si>
  <si>
    <t>Taskent</t>
  </si>
  <si>
    <t>Kazahsztán</t>
  </si>
  <si>
    <t>Asztana</t>
  </si>
  <si>
    <t>Kirgizisztán</t>
  </si>
  <si>
    <t>Biskek</t>
  </si>
  <si>
    <t>Tádzsikisztán</t>
  </si>
  <si>
    <t>Dusanbe</t>
  </si>
  <si>
    <t>Türkmenisztán</t>
  </si>
  <si>
    <t>Asgabat</t>
  </si>
  <si>
    <t>Tajvan</t>
  </si>
  <si>
    <t>Tajpej</t>
  </si>
  <si>
    <t>Palau</t>
  </si>
  <si>
    <t>Koror</t>
  </si>
  <si>
    <t>Kelet-Timor</t>
  </si>
  <si>
    <t>Dili</t>
  </si>
  <si>
    <t>Marshall-Szigetek</t>
  </si>
  <si>
    <t>Majuro</t>
  </si>
  <si>
    <t>Mikronézia</t>
  </si>
  <si>
    <t>Palikir</t>
  </si>
  <si>
    <t>Montenegro</t>
  </si>
  <si>
    <t>Podgorica</t>
  </si>
  <si>
    <t>Az afrikai országok száma:</t>
  </si>
  <si>
    <r>
      <t>TERÜLET
(km</t>
    </r>
    <r>
      <rPr>
        <b/>
        <vertAlign val="super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)</t>
    </r>
  </si>
  <si>
    <t>NÉPESSÉG
(ezer fő)</t>
  </si>
  <si>
    <t>Az európai országok száma:</t>
  </si>
  <si>
    <t>Az amerikai országok száma:</t>
  </si>
  <si>
    <t>A földlakók száma:</t>
  </si>
  <si>
    <t>Euróval fizető országok száma:</t>
  </si>
  <si>
    <t>ORSZÁG;FŐVÁROS;KONTINENS;TERÜLET
(km2);NÉPESSÉG
(ezer fő);AUTÓJEL;PÉNZNEM;TELEFON;GDP</t>
  </si>
  <si>
    <t>Afganisztán;Kabul;Ázsia;652225;25814;AFG;afgani;93;700</t>
  </si>
  <si>
    <t>Albánia;Tirana;Európa;28748;3490;AL;lek;355;1690</t>
  </si>
  <si>
    <t>Algéria;Algír;Afrika;2381741;31800;DZ;dinár;213;2080</t>
  </si>
  <si>
    <t>Amerikai Egyesült Államok;Washington;Észak-Amerika;9809155;291200;USA;dollár;1;37300</t>
  </si>
  <si>
    <t>Andorra;Andorra La Vella;Európa;468;70;AND;euró;376;17140</t>
  </si>
  <si>
    <t>Angola;Luanda;Afrika;1246700;13600;ANG;kwanza;244;940</t>
  </si>
  <si>
    <t>Antigua És Barbuda;Saint John'S;Közép-Amerika;443;80;;kelet-karib dollár;1;9700</t>
  </si>
  <si>
    <t>Argentína;Buenos Aires;Dél-Amerika;2776889;38400;RA;peso;54;3170</t>
  </si>
  <si>
    <t>Ausztrália;Canberra;Ausztrália;7686420;19700;AUS;dollár;61;30060</t>
  </si>
  <si>
    <t>Ausztria;Bécs;Európa;83858;8130;A;euró;43;30180</t>
  </si>
  <si>
    <t>Azerbajdzsán;Baku;Ázsia;86600;8400;AZ;manát;994;1770</t>
  </si>
  <si>
    <t>Bahama-Szigetek;Nassau;Közép-Amerika;13939;266;BS;bahamai dollár;1;18690</t>
  </si>
  <si>
    <t>Bahrein;Manama;Ázsia;678;634;BRN;bahreini dinár;973;13700</t>
  </si>
  <si>
    <t>Banglades;Dhaka;Ázsia;147570;146700;BD;taka;880;370</t>
  </si>
  <si>
    <t>Barbados;Bridgetown;Közép-Amerika;430;276;BDS;barbadosi dollár;1;9650</t>
  </si>
  <si>
    <t>Belarusz;Minszk;Európa;207600;10300;BY;belarusz rubel;375;1790</t>
  </si>
  <si>
    <t>Belgium;Brüsszel;Európa;30519;10300;B;euró;32;28800</t>
  </si>
  <si>
    <t>Belize;Belmopan;Közép-Amerika;22965;205;BH;belizei dollár;501;3410</t>
  </si>
  <si>
    <t>Benin;Porto Novo;Afrika;112622;6700;DY;CFA-frank;229;450</t>
  </si>
  <si>
    <t>Bhután;Thimbu;Ázsia;47000;1500;BTN;ngultrum;975;1060</t>
  </si>
  <si>
    <t>Bissau-Guinea;Bissau;Afrika;36125;1285;GNB;CFA-frank;245;460</t>
  </si>
  <si>
    <t>Bolívia;La Paz;Dél-Amerika;1098581;8400;BOL;boliviano;591;980</t>
  </si>
  <si>
    <t>Bosznia-Hercegovina;Sarajevo;Európa;51129;4400;BIH;konvertibilis márka;387;1770</t>
  </si>
  <si>
    <t>Botswana;Gaborone;Afrika;600372;1800;RB;pula;267;3900</t>
  </si>
  <si>
    <t>Brazília;Brasília;Dél-Amerika;8511965;182100;BR;cruzeiro real;55;2470</t>
  </si>
  <si>
    <t>Brunei;Bandar Seri Begawan;Ázsia;5765;336;BRU;brunei dollár;673;24630</t>
  </si>
  <si>
    <t>Bulgária;Szófia;Európa;110912;7900;BG;leva;359;2140</t>
  </si>
  <si>
    <t>Burkina Faso;Ouagadougou;Afrika;274200;13000;BF;CFA-frank;226;270</t>
  </si>
  <si>
    <t>Burundi;Bujumbura;Afrika;27834;6800;RU;burundi frank;257;100</t>
  </si>
  <si>
    <t>Chile;Santiago;Dél-Amerika;756626;15100;RCH;chilei peso;56;4390</t>
  </si>
  <si>
    <t>Ciprus;Nicosia;Európa;9251;758;CY;euró;357;19010</t>
  </si>
  <si>
    <t>Comore-Szigetek;Moroni;Afrika;1862;700;COM;comorei frank;269;440</t>
  </si>
  <si>
    <t>Costa Rica;San José;Közép-Amerika;51100;3900;CR;colon;506;4540</t>
  </si>
  <si>
    <t>Csád;N'Djamena;Afrika;1284000;8600;TCH;CFA-frank;235;210</t>
  </si>
  <si>
    <t>Csehország;Prága;Európa;78864;10300;CZ;cseh korona;42;7990</t>
  </si>
  <si>
    <t>Dánia;Koppenhága;Európa;43075;5300;DK;dán korona;45;38120</t>
  </si>
  <si>
    <t>Dél-Afrikai Köztársaság;Pretoria;Afrika;1221037;45100;ZA;rand;27;3180</t>
  </si>
  <si>
    <t>Dél-Korea;Szöul;Ázsia;98484;47700;ROK;won;850;10480</t>
  </si>
  <si>
    <t>Dominikai Közösség;Roseau;Közép-Amerika;751;72;WD;kelet-karib dollár;1;3520</t>
  </si>
  <si>
    <t>Dominikai Köztársaság;Santo Domingo;Közép-Amerika;48734;8700;DOM;peso;1;2730</t>
  </si>
  <si>
    <t>Dzsibuti;Dzsibuti;Afrika;21783;700;;dzsibuti frank;0;780</t>
  </si>
  <si>
    <t>Ecuador;Quito;Dél-Amerika;283561;13700;EC;sucre;593;1940</t>
  </si>
  <si>
    <t>Egyenlitõi-Guinea;Malabo;Afrika;28051;474;GQ;CFA-frank;240;785</t>
  </si>
  <si>
    <t>Egyesült Arab Emirségek;Abu Dhabi;Ázsia;83600;3000;UAE;dirham;971;21850</t>
  </si>
  <si>
    <t>Egyiptom;Kairó;Afrika;1001449;71900;ET;egyiptomi font;20;1300</t>
  </si>
  <si>
    <t>Elefántcsontpart;Yamoussoukro;Afrika;322463;16600;CI;CFA-frank;225;700</t>
  </si>
  <si>
    <t>Eritrea;Aszmara;Afrika;121320;3500;ER;nafka;291;180</t>
  </si>
  <si>
    <t>Észak-Korea;Phenjan;Ázsia;120538;22600;;won;82;1000</t>
  </si>
  <si>
    <t>Észtország;Tallinn;Európa;45227;1400;EST;euró;372;4710</t>
  </si>
  <si>
    <t>Etiópia;Addisz-Abeba;Afrika;1130138;70700;ETH;birr;251;90</t>
  </si>
  <si>
    <t>Fidzsi-Szigetek;Suva;Óceánia;18272;832;FJI;fidzsi dollár;679;2090</t>
  </si>
  <si>
    <t>Finnország;Helsinki;Európa;338107;5200;SF;euró;358;30360</t>
  </si>
  <si>
    <t>Franciaország;Párizs;Európa;547026;60100;F;euró;33;27520</t>
  </si>
  <si>
    <t>Fülöp-Szigetek;Manila;Ázsia;300000;80100;RP;peso;63;980</t>
  </si>
  <si>
    <t>Gabon;Libreville;Afrika;267667;1208;GAB;CFA-frank;241;4190</t>
  </si>
  <si>
    <t>Gambia;Banjul;Afrika;11295;1400;WAG;dalasi;220;250</t>
  </si>
  <si>
    <t>Ghána;Accra;Afrika;238537;20900;GH;cedi;233;340</t>
  </si>
  <si>
    <t>Görögország;Athén;Európa;131944;11000;GR;euró;30;15060</t>
  </si>
  <si>
    <t>Grenada;Saint George'S;Közép-Amerika;344;91;WG;kelet-karib dollár;1;2910</t>
  </si>
  <si>
    <t>Grúzia;Tbiliszi;Európa;69700;5500;GE;lari;995;710</t>
  </si>
  <si>
    <t>Guatemala;Guatemala;Közép-Amerika;108889;13900;GCA;quetzal;502;1420</t>
  </si>
  <si>
    <t>Guinea;Conakry;Afrika;245857;8500;;syli;224;360</t>
  </si>
  <si>
    <t>Guyana;Georgetown;Dél-Amerika;214699;810;GUY;guyanai dollár;592;940</t>
  </si>
  <si>
    <t>Haiti;Port-Au-Prince;Közép-Amerika;27750;8300;RH;gourde;509;420</t>
  </si>
  <si>
    <t>Hollandia;Amszterdam;Európa;41548;16100;NL;euró;31;30800</t>
  </si>
  <si>
    <t>Honduras;Tegucigalpa;Közép-Amerika;112088;6800;HN;lempira;504;1010</t>
  </si>
  <si>
    <t>Horvátország;Zágráb;Európa;56538;4400;HR;kuna;385;5060</t>
  </si>
  <si>
    <t>India;New Delhi;Ázsia;3287590;1014000;IND;indiai rupia;91;500</t>
  </si>
  <si>
    <t>Indonézia;Jakarta;Ázsia;1919443;224784;RI;indonéz rupia;62;970</t>
  </si>
  <si>
    <t>Irak;Bagdad;Ázsia;438466;25100;IRQ;iraki dinár;964;2100</t>
  </si>
  <si>
    <t>Irán;Teherán;Ázsia;1648000;68900;IR;iráni rial;98;1900</t>
  </si>
  <si>
    <t>Írország;Dublin;Európa;70283;3800;IRL;euró;353;38430</t>
  </si>
  <si>
    <t>Izland;Reykjavik;Európa;102829;277;IS;izlandi korona;354;35780</t>
  </si>
  <si>
    <t>Izrael;Tel-Aviv;Ázsia;20770;6400;IL;sékel;972;15420</t>
  </si>
  <si>
    <t>Jamaica;Kingston;Közép-Amerika;10991;2600;JA;jamaicai dollár;1;3000</t>
  </si>
  <si>
    <t>Japán;Tokió;Ázsia;372769;127600;J;yen;81;33350</t>
  </si>
  <si>
    <t>Jemen;Szanaa;Ázsia;528000;20100;ADN;rial;967;470</t>
  </si>
  <si>
    <t>Jordánia;Ammán;Ázsia;97740;5500;JOR;jordániai dinár;962;1840</t>
  </si>
  <si>
    <t>Kambodzsa;Phnom Penh;Ázsia;181035;14100;K;riel;855;280</t>
  </si>
  <si>
    <t>Kamerun;Yaoundé;Afrika;475442;16000;RCF;CFA-frank;237;670</t>
  </si>
  <si>
    <t>Kanada;Ottawa;Észak-Amerika;9976139;31700;CDN;kanadai dollár;1;25650</t>
  </si>
  <si>
    <t>Katar;Doha;Ázsia;11437;600;Q;katari rial;974;32460</t>
  </si>
  <si>
    <t>Kazahsztán;Asztana;Ázsia;2717300;16730;KZ;tenge;7;2010</t>
  </si>
  <si>
    <t>Kelet-Timor;Dili;Ázsia;15007;840;;dollár;0;520</t>
  </si>
  <si>
    <t>Kenya;Nairobi;Afrika;582646;32000;EAK;kenyai shilling;254;410</t>
  </si>
  <si>
    <t>Kína;Peking;Ázsia;9608378;1311000;RC;jüan;86;1090</t>
  </si>
  <si>
    <t>Kirgizisztán;Biskek;Ázsia;198500;5100;KS;szom;996;350</t>
  </si>
  <si>
    <t>Kiribati;Bairiki;Óceánia;886;80;KIR;ausztrál dollár;686;570</t>
  </si>
  <si>
    <t>Kolumbia;Bogotá;Dél-Amerika;1138914;44200;CO;kolumbiai peso;57;1610</t>
  </si>
  <si>
    <t>Kongó (Zaire);Kinshasa;Afrika;2345409;52700;RDC;zadre;243;110</t>
  </si>
  <si>
    <t>Kongói Köztársaság;Brazzaville;Afrika;342000;3700;RCB;CFA-frank;242;1040</t>
  </si>
  <si>
    <t>Közép-Afrikai Köztársaság;Bangui;Afrika;622984;3800;RCA;CFA-frank;236;310</t>
  </si>
  <si>
    <t>Kuba;Havanna;Közép-Amerika;110922;11300;C;kubai peso;53;1700</t>
  </si>
  <si>
    <t>Kuvait;Kuvait;Ázsia;17818;2500;KWT;kuvaiti dinár;965;15820</t>
  </si>
  <si>
    <t>Laosz;Viangchan;Ázsia;236800;5600;LAO;kip;856;340</t>
  </si>
  <si>
    <t>Lengyelország;Varsó;Európa;312677;38600;PL;zloty;48;5370</t>
  </si>
  <si>
    <t>Lesotho;Maseru;Afrika;30355;1800;LS;loti;266;380</t>
  </si>
  <si>
    <t>Lettország;Riga;Európa;64589;2400;LV;euró;371;3980</t>
  </si>
  <si>
    <t>Libanon;Bejrut;Ázsia;10400;3600;RL;libanoni font;961;4970</t>
  </si>
  <si>
    <t>Libéria;Monrovia;Afrika;111369;3300;LB;libériai dollár;231;170</t>
  </si>
  <si>
    <t>Líbia;Tripoli;Afrika;1759540;5500;LAR;libiai dinár;218;4127</t>
  </si>
  <si>
    <t>Liechtenstein;Vaduz;Európa;160;30;FL;svájci frank;41;41400</t>
  </si>
  <si>
    <t>Litvánia;Vilnius;Európa;65300;3620;LT;euró;370;3680</t>
  </si>
  <si>
    <t>Luxemburg;Luxembourg;Európa;250649;438;L;euró;352;52510</t>
  </si>
  <si>
    <t>Macedónia;Skopje;Európa;25713;2200;MK;macedon dinár;389;2070</t>
  </si>
  <si>
    <t>Madagaszkár;Antananarivo;Afrika;587041;17400;RM;madagaszkári frank;261;290</t>
  </si>
  <si>
    <t>Magyarország;Budapest;Európa;93036;10100;H;forint;36;11200</t>
  </si>
  <si>
    <t>Malajzia;Kuala Lumpur;Ázsia;329749;24400;MAL;ringgit;60;4090</t>
  </si>
  <si>
    <t>Malawi;Lilongwe;Afrika;118484;12100;MW;kwacha;265;180</t>
  </si>
  <si>
    <t>Maldiv-Szigetek;Male;Ázsia;298;301;MV;maldiv rupia;960;2110</t>
  </si>
  <si>
    <t>Mali;Bamako;Afrika;1240142;10800;RMM;CFA-frank;223;280</t>
  </si>
  <si>
    <t>Málta;Valletta;Európa;316;392;M;euró;356;9840</t>
  </si>
  <si>
    <t>Marokkó;Rabat;Afrika;446550;30500;MA;marokkói dirham;212;1499</t>
  </si>
  <si>
    <t>Marshall-Szigetek;Majuro;Óceánia;180;68;MH;dollár;692;2190</t>
  </si>
  <si>
    <t>Mauritánia;Nouakchott;Afrika;1030700;2900;RIM;ouguiya;222;370</t>
  </si>
  <si>
    <t>Mauritius;Port Louis;Afrika;2045;1200;MS;mauritiusi rupia;230;3830</t>
  </si>
  <si>
    <t>Mexikó;Mexikóváros;Közép-Amerika;1972547;103400;MEX;mexikói peso;52;5930</t>
  </si>
  <si>
    <t>Mianmar (Burma);Rangoon;Ázsia;678528;49500;MYA;kyat;95;590</t>
  </si>
  <si>
    <t>Mikronézia;Palikir;Óceánia;702;133;FSM;dollár;691;2150</t>
  </si>
  <si>
    <t>Moldova;Chisinau;Európa;33700;4430;MD;lej;373;380</t>
  </si>
  <si>
    <t>Monaco;Monaco;Európa;1,95;30;MC;euró;33;34610</t>
  </si>
  <si>
    <t>Mongólia;Ulánbátor;Ázsia;1565000;2650;MNG;tugrik;976;480</t>
  </si>
  <si>
    <t>Montenegro;Podgorica;Európa;14026;616;MNE;euró;382;3100</t>
  </si>
  <si>
    <t>Mozambik;Maputo;Afrika;799380;18800;MOC;metical;258;230</t>
  </si>
  <si>
    <t>Nagy-Britannia;London;Európa;244046;59200;GB;font;44;29070</t>
  </si>
  <si>
    <t>Namíbia;Windhoek;Afrika;823168;1770;NAM;dél-afrikai rand;264;1560</t>
  </si>
  <si>
    <t>Nauru;Yaren;Óceánia;43911;12;NAU;ausztrál dollár;674;5000</t>
  </si>
  <si>
    <t>Németország;Berlin;Európa;357042;82400;D;euró;49;28260</t>
  </si>
  <si>
    <t>Nepál;Katmandu;Ázsia;140797;24700;NEP;nepáli rupia;977;240</t>
  </si>
  <si>
    <t>Nicaragua;Managua;Közép-Amerika;130000;4900;NIC;cordoba;505;551</t>
  </si>
  <si>
    <t>Niger;Niamey;Afrika;1267000;11900;RN;CFA-frank;227;210</t>
  </si>
  <si>
    <t>Nigéria;Lagos;Afrika;923768;126500;WAN;naira;234;340</t>
  </si>
  <si>
    <t>Norvégia;Oslo;Európa;324219;4600;N;norvég korona;47;49090</t>
  </si>
  <si>
    <t>Olaszország;Róma;Európa;301252;57400;I;euró;39;24390</t>
  </si>
  <si>
    <t>Omán;Maszkat;Ázsia;212457;2800;OM;ománi rial;968;8590</t>
  </si>
  <si>
    <t>Oroszország;Moszkva;Európa;17075400;146000;RUS;rubel;7;2910</t>
  </si>
  <si>
    <t>Örményország;Jereván;Európa;29800;3400;;dram;374;660</t>
  </si>
  <si>
    <t>Pakisztán;Islamabad;Ázsia;803943;153300;PAK;pakisztáni rupia;92;500</t>
  </si>
  <si>
    <t>Palau;Koror;Óceánia;508;19;PAL;dollár;680;5000</t>
  </si>
  <si>
    <t>Panama;Panama;Közép-Amerika;75650;3100;PA;balboa;507;3710</t>
  </si>
  <si>
    <t>Pápua Új-Guinea;Port Moresby;Óceánia;461691;5700;PNG;kina;675;570</t>
  </si>
  <si>
    <t>Paraguay;Asuncion;Dél-Amerika;406752;5800;PY;guarani;595;1400</t>
  </si>
  <si>
    <t>Peru;Lima;Dél-Amerika;1285216;27100;PE;sol;51;2150</t>
  </si>
  <si>
    <t>Portugália;Lisszabon;Európa;92082;10000;P;euró;351;14200</t>
  </si>
  <si>
    <t>Románia;Bukarest;Európa;237500;22410;RO;lei;40;2240</t>
  </si>
  <si>
    <t>Ruanda;Kigali;Afrika;26338;8400;RWA;ruandai frank;250;210</t>
  </si>
  <si>
    <t>Saint Kitts És Nevis;Basseterre;Közép-Amerika;266;42;;kelet-karib dollár;0;7310</t>
  </si>
  <si>
    <t>Saint Lucia;Castries;Közép-Amerika;616;158;WL;kelet-karib dollár;1;4240</t>
  </si>
  <si>
    <t>Saint Vincent És Grenadine;Kingstown;Közép-Amerika;389;110;WV;kelet-karib dollár;1;3330</t>
  </si>
  <si>
    <t>Salamon-Szigetek;Honiara;Óceánia;28446;466;SLB;salamon szk-i dollár;0;720</t>
  </si>
  <si>
    <t>Salvador;San Salvador;Közép-Amerika;21041;6200;ES;salvadori colon;503;2340</t>
  </si>
  <si>
    <t>San Marino;San Marino;Európa;60,57;27;RSM;euró;378;27010</t>
  </si>
  <si>
    <t>Sáo Tomé És Principe;Sáo Tomé;Afrika;1001;160;;dobra;239;390</t>
  </si>
  <si>
    <t>Seychelle-Szigetek;Victoria;Afrika;454;80;SY;seychelle-i rupia;248;7560</t>
  </si>
  <si>
    <t>Sierra Leone;Freetown;Afrika;71740;5100;WAL;leone;232;170</t>
  </si>
  <si>
    <t>Spanyolország;Madrid;Európa;504782;42700;E;euró;34;21110</t>
  </si>
  <si>
    <t>Sri Lanka;Colombo;Ázsia;65610;19200;CL;rupia;94;880</t>
  </si>
  <si>
    <t>Suriname;Paramaribo;Dél-Amerika;163265;430;SME;surinamei gulden;597;2250</t>
  </si>
  <si>
    <t>Svájc;Bern;Európa;41293;7260;CH;svájci frank;41;42700</t>
  </si>
  <si>
    <t>Svédország;Stockholm;Európa;449964;8870;S;svéd korona;46;31820</t>
  </si>
  <si>
    <t>Szamoa;Apia;Óceánia;2842;179;WS;tala;685;1480</t>
  </si>
  <si>
    <t>Szaud-Arábia;Rijád;Ázsia;2149690;24200;KSA;szaudi rial;966;9550</t>
  </si>
  <si>
    <t>Szenegál;Dakar;Afrika;196192;10100;SN;CFA-frank;221;590</t>
  </si>
  <si>
    <t>Szerbia;Belgrád;Európa;88361;9400;SRB;dinár;381;3200</t>
  </si>
  <si>
    <t>Szingapúr;Szingapúr;Ázsia;641;4150;SGP;szingapuri dollár;65;22670</t>
  </si>
  <si>
    <t>Szíria;Damaszkusz;Ázsia;185180;17800;SYR;sziriai font;963;1330</t>
  </si>
  <si>
    <t>Szlovákia;Pozsony;Európa;49036;5400;SK;euró;421;5810</t>
  </si>
  <si>
    <t>Szlovénia;Ljubljana;Európa;20253;2000;SLO;euró;386;12530</t>
  </si>
  <si>
    <t>Szomália;Muqdisho;Afrika;637657;8000;SP;szomáli shilling;252;500</t>
  </si>
  <si>
    <t>Szudán;Kartúm;Afrika;2505813;35000;SUD;szudáni dinár;249;440</t>
  </si>
  <si>
    <t>Szváziföld;Mbabane;Afrika;17364;1080;SD;lilangeni;268;1490</t>
  </si>
  <si>
    <t>Tádzsikisztán;Dusanbe;Ázsia;143100;6200;TD;szomoni;992;180</t>
  </si>
  <si>
    <t>Tajvan;Tajpej;Ázsia;36000;22500;RC;dollár;886;12720</t>
  </si>
  <si>
    <t>Tanzánia;Dar Es Salaam;Afrika;945087;37200;EAT;tanzániai shilling;255;280</t>
  </si>
  <si>
    <t>Thaiföld;Bangkok;Ázsia;513115;63900;T;baht;66;2060</t>
  </si>
  <si>
    <t>Togo;Lome;Afrika;56785;4900;TG;CFA-frank;228;290</t>
  </si>
  <si>
    <t>Tonga;Nuku'Alofa;Óceánia;748;102;TO;tongai dollár;676;1550</t>
  </si>
  <si>
    <t>Törökország;Ankara;Európa;780576;71300;TR;lira;90;3110</t>
  </si>
  <si>
    <t>Trinidad És Tobago;Port Of Spain;Közép-Amerika;5128;1300;TT;trinidadi dollár;1;7380</t>
  </si>
  <si>
    <t>Tunézia;Tunisz;Afrika;163610;9800;TN;tunéziai dinár;216;2510</t>
  </si>
  <si>
    <t>Tuvalu;Funafuti;Óceánia;26;11;TUV;ausztráliai dollár;688;330</t>
  </si>
  <si>
    <t>Türkmenisztán;Asgabat;Ázsia;488100;4520;TMN;manat;7;950</t>
  </si>
  <si>
    <t>Uganda;Kampala;Afrika;236036;25800;EAU;ugandai shilling;256;260</t>
  </si>
  <si>
    <t>Új-Zéland;Wellington;Óceánia;269112;3800;NZ;új-zélandi dollár;64;18080</t>
  </si>
  <si>
    <t>Ukrajna;Kijev;Európa;603700;49000;UR;hrivnya;380;970</t>
  </si>
  <si>
    <t>Uruguay;Montevideo;Dél-Amerika;176215;3400;U;uruguayi peso;598;2290</t>
  </si>
  <si>
    <t>Üzbegisztán;Taskent;Ázsia;447400;25100;UZB;szum;998;330</t>
  </si>
  <si>
    <t>Vanuatu;Port-Vila;Óceánia;14763;190;VU;vatu;678;1170</t>
  </si>
  <si>
    <t>Vatikán;Vatikán;Európa;0,44;1;V;euró;379;0</t>
  </si>
  <si>
    <t>Venezuela;Caracas;Dél-Amerika;912050;25700;YV;bolivar;58;3120</t>
  </si>
  <si>
    <t>Vietnam;Hanoi;Ázsia;329556;81400;VN;dong;84;460</t>
  </si>
  <si>
    <t>Zambia;Lusaka;Afrika;752614;10800;Z;kwacha;260;320</t>
  </si>
  <si>
    <t>Zimbabwe;Harare;Afrika;390622;12900;ZW;zimbabwei dollár;263;910</t>
  </si>
  <si>
    <t>Zöld-Foki Köztársaság;Praia;Afrika;4033;475;;escudo;0;1650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</si>
</sst>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164" fontId="0" fillId="4" borderId="1" xfId="1" applyNumberFormat="1" applyFont="1" applyFill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0DE8-B486-45C8-99B0-1FB1D4C3EE2A}">
  <dimension ref="A1:A195"/>
  <sheetViews>
    <sheetView tabSelected="1" workbookViewId="0"/>
  </sheetViews>
  <sheetFormatPr defaultRowHeight="15" x14ac:dyDescent="0.25"/>
  <cols>
    <col min="1" max="1" width="15.140625" customWidth="1"/>
  </cols>
  <sheetData>
    <row r="1" spans="1:1" x14ac:dyDescent="0.25">
      <c r="A1" t="s">
        <v>726</v>
      </c>
    </row>
    <row r="2" spans="1:1" x14ac:dyDescent="0.25">
      <c r="A2" t="s">
        <v>727</v>
      </c>
    </row>
    <row r="3" spans="1:1" x14ac:dyDescent="0.25">
      <c r="A3" t="s">
        <v>728</v>
      </c>
    </row>
    <row r="4" spans="1:1" x14ac:dyDescent="0.25">
      <c r="A4" t="s">
        <v>729</v>
      </c>
    </row>
    <row r="5" spans="1:1" x14ac:dyDescent="0.25">
      <c r="A5" t="s">
        <v>730</v>
      </c>
    </row>
    <row r="6" spans="1:1" x14ac:dyDescent="0.25">
      <c r="A6" t="s">
        <v>731</v>
      </c>
    </row>
    <row r="7" spans="1:1" x14ac:dyDescent="0.25">
      <c r="A7" t="s">
        <v>732</v>
      </c>
    </row>
    <row r="8" spans="1:1" x14ac:dyDescent="0.25">
      <c r="A8" t="s">
        <v>733</v>
      </c>
    </row>
    <row r="9" spans="1:1" x14ac:dyDescent="0.25">
      <c r="A9" t="s">
        <v>734</v>
      </c>
    </row>
    <row r="10" spans="1:1" x14ac:dyDescent="0.25">
      <c r="A10" t="s">
        <v>735</v>
      </c>
    </row>
    <row r="11" spans="1:1" x14ac:dyDescent="0.25">
      <c r="A11" t="s">
        <v>736</v>
      </c>
    </row>
    <row r="12" spans="1:1" x14ac:dyDescent="0.25">
      <c r="A12" t="s">
        <v>737</v>
      </c>
    </row>
    <row r="13" spans="1:1" x14ac:dyDescent="0.25">
      <c r="A13" t="s">
        <v>738</v>
      </c>
    </row>
    <row r="14" spans="1:1" x14ac:dyDescent="0.25">
      <c r="A14" t="s">
        <v>739</v>
      </c>
    </row>
    <row r="15" spans="1:1" x14ac:dyDescent="0.25">
      <c r="A15" t="s">
        <v>740</v>
      </c>
    </row>
    <row r="16" spans="1:1" x14ac:dyDescent="0.25">
      <c r="A16" t="s">
        <v>741</v>
      </c>
    </row>
    <row r="17" spans="1:1" x14ac:dyDescent="0.25">
      <c r="A17" t="s">
        <v>742</v>
      </c>
    </row>
    <row r="18" spans="1:1" x14ac:dyDescent="0.25">
      <c r="A18" t="s">
        <v>743</v>
      </c>
    </row>
    <row r="19" spans="1:1" x14ac:dyDescent="0.25">
      <c r="A19" t="s">
        <v>744</v>
      </c>
    </row>
    <row r="20" spans="1:1" x14ac:dyDescent="0.25">
      <c r="A20" t="s">
        <v>745</v>
      </c>
    </row>
    <row r="21" spans="1:1" x14ac:dyDescent="0.25">
      <c r="A21" t="s">
        <v>746</v>
      </c>
    </row>
    <row r="22" spans="1:1" x14ac:dyDescent="0.25">
      <c r="A22" t="s">
        <v>747</v>
      </c>
    </row>
    <row r="23" spans="1:1" x14ac:dyDescent="0.25">
      <c r="A23" t="s">
        <v>748</v>
      </c>
    </row>
    <row r="24" spans="1:1" x14ac:dyDescent="0.25">
      <c r="A24" t="s">
        <v>749</v>
      </c>
    </row>
    <row r="25" spans="1:1" x14ac:dyDescent="0.25">
      <c r="A25" t="s">
        <v>750</v>
      </c>
    </row>
    <row r="26" spans="1:1" x14ac:dyDescent="0.25">
      <c r="A26" t="s">
        <v>751</v>
      </c>
    </row>
    <row r="27" spans="1:1" x14ac:dyDescent="0.25">
      <c r="A27" t="s">
        <v>752</v>
      </c>
    </row>
    <row r="28" spans="1:1" x14ac:dyDescent="0.25">
      <c r="A28" t="s">
        <v>753</v>
      </c>
    </row>
    <row r="29" spans="1:1" x14ac:dyDescent="0.25">
      <c r="A29" t="s">
        <v>754</v>
      </c>
    </row>
    <row r="30" spans="1:1" x14ac:dyDescent="0.25">
      <c r="A30" t="s">
        <v>755</v>
      </c>
    </row>
    <row r="31" spans="1:1" x14ac:dyDescent="0.25">
      <c r="A31" t="s">
        <v>756</v>
      </c>
    </row>
    <row r="32" spans="1:1" x14ac:dyDescent="0.25">
      <c r="A32" t="s">
        <v>757</v>
      </c>
    </row>
    <row r="33" spans="1:1" x14ac:dyDescent="0.25">
      <c r="A33" t="s">
        <v>758</v>
      </c>
    </row>
    <row r="34" spans="1:1" x14ac:dyDescent="0.25">
      <c r="A34" t="s">
        <v>759</v>
      </c>
    </row>
    <row r="35" spans="1:1" x14ac:dyDescent="0.25">
      <c r="A35" t="s">
        <v>760</v>
      </c>
    </row>
    <row r="36" spans="1:1" x14ac:dyDescent="0.25">
      <c r="A36" t="s">
        <v>761</v>
      </c>
    </row>
    <row r="37" spans="1:1" x14ac:dyDescent="0.25">
      <c r="A37" t="s">
        <v>762</v>
      </c>
    </row>
    <row r="38" spans="1:1" x14ac:dyDescent="0.25">
      <c r="A38" t="s">
        <v>763</v>
      </c>
    </row>
    <row r="39" spans="1:1" x14ac:dyDescent="0.25">
      <c r="A39" t="s">
        <v>764</v>
      </c>
    </row>
    <row r="40" spans="1:1" x14ac:dyDescent="0.25">
      <c r="A40" t="s">
        <v>765</v>
      </c>
    </row>
    <row r="41" spans="1:1" x14ac:dyDescent="0.25">
      <c r="A41" t="s">
        <v>766</v>
      </c>
    </row>
    <row r="42" spans="1:1" x14ac:dyDescent="0.25">
      <c r="A42" t="s">
        <v>767</v>
      </c>
    </row>
    <row r="43" spans="1:1" x14ac:dyDescent="0.25">
      <c r="A43" t="s">
        <v>768</v>
      </c>
    </row>
    <row r="44" spans="1:1" x14ac:dyDescent="0.25">
      <c r="A44" t="s">
        <v>769</v>
      </c>
    </row>
    <row r="45" spans="1:1" x14ac:dyDescent="0.25">
      <c r="A45" t="s">
        <v>770</v>
      </c>
    </row>
    <row r="46" spans="1:1" x14ac:dyDescent="0.25">
      <c r="A46" t="s">
        <v>771</v>
      </c>
    </row>
    <row r="47" spans="1:1" x14ac:dyDescent="0.25">
      <c r="A47" t="s">
        <v>772</v>
      </c>
    </row>
    <row r="48" spans="1:1" x14ac:dyDescent="0.25">
      <c r="A48" t="s">
        <v>773</v>
      </c>
    </row>
    <row r="49" spans="1:1" x14ac:dyDescent="0.25">
      <c r="A49" t="s">
        <v>774</v>
      </c>
    </row>
    <row r="50" spans="1:1" x14ac:dyDescent="0.25">
      <c r="A50" t="s">
        <v>775</v>
      </c>
    </row>
    <row r="51" spans="1:1" x14ac:dyDescent="0.25">
      <c r="A51" t="s">
        <v>776</v>
      </c>
    </row>
    <row r="52" spans="1:1" x14ac:dyDescent="0.25">
      <c r="A52" t="s">
        <v>777</v>
      </c>
    </row>
    <row r="53" spans="1:1" x14ac:dyDescent="0.25">
      <c r="A53" t="s">
        <v>778</v>
      </c>
    </row>
    <row r="54" spans="1:1" x14ac:dyDescent="0.25">
      <c r="A54" t="s">
        <v>779</v>
      </c>
    </row>
    <row r="55" spans="1:1" x14ac:dyDescent="0.25">
      <c r="A55" t="s">
        <v>780</v>
      </c>
    </row>
    <row r="56" spans="1:1" x14ac:dyDescent="0.25">
      <c r="A56" t="s">
        <v>781</v>
      </c>
    </row>
    <row r="57" spans="1:1" x14ac:dyDescent="0.25">
      <c r="A57" t="s">
        <v>782</v>
      </c>
    </row>
    <row r="58" spans="1:1" x14ac:dyDescent="0.25">
      <c r="A58" t="s">
        <v>783</v>
      </c>
    </row>
    <row r="59" spans="1:1" x14ac:dyDescent="0.25">
      <c r="A59" t="s">
        <v>784</v>
      </c>
    </row>
    <row r="60" spans="1:1" x14ac:dyDescent="0.25">
      <c r="A60" t="s">
        <v>785</v>
      </c>
    </row>
    <row r="61" spans="1:1" x14ac:dyDescent="0.25">
      <c r="A61" t="s">
        <v>786</v>
      </c>
    </row>
    <row r="62" spans="1:1" x14ac:dyDescent="0.25">
      <c r="A62" t="s">
        <v>787</v>
      </c>
    </row>
    <row r="63" spans="1:1" x14ac:dyDescent="0.25">
      <c r="A63" t="s">
        <v>788</v>
      </c>
    </row>
    <row r="64" spans="1:1" x14ac:dyDescent="0.25">
      <c r="A64" t="s">
        <v>789</v>
      </c>
    </row>
    <row r="65" spans="1:1" x14ac:dyDescent="0.25">
      <c r="A65" t="s">
        <v>790</v>
      </c>
    </row>
    <row r="66" spans="1:1" x14ac:dyDescent="0.25">
      <c r="A66" t="s">
        <v>791</v>
      </c>
    </row>
    <row r="67" spans="1:1" x14ac:dyDescent="0.25">
      <c r="A67" t="s">
        <v>792</v>
      </c>
    </row>
    <row r="68" spans="1:1" x14ac:dyDescent="0.25">
      <c r="A68" t="s">
        <v>793</v>
      </c>
    </row>
    <row r="69" spans="1:1" x14ac:dyDescent="0.25">
      <c r="A69" t="s">
        <v>794</v>
      </c>
    </row>
    <row r="70" spans="1:1" x14ac:dyDescent="0.25">
      <c r="A70" t="s">
        <v>795</v>
      </c>
    </row>
    <row r="71" spans="1:1" x14ac:dyDescent="0.25">
      <c r="A71" t="s">
        <v>796</v>
      </c>
    </row>
    <row r="72" spans="1:1" x14ac:dyDescent="0.25">
      <c r="A72" t="s">
        <v>797</v>
      </c>
    </row>
    <row r="73" spans="1:1" x14ac:dyDescent="0.25">
      <c r="A73" t="s">
        <v>798</v>
      </c>
    </row>
    <row r="74" spans="1:1" x14ac:dyDescent="0.25">
      <c r="A74" t="s">
        <v>799</v>
      </c>
    </row>
    <row r="75" spans="1:1" x14ac:dyDescent="0.25">
      <c r="A75" t="s">
        <v>800</v>
      </c>
    </row>
    <row r="76" spans="1:1" x14ac:dyDescent="0.25">
      <c r="A76" t="s">
        <v>801</v>
      </c>
    </row>
    <row r="77" spans="1:1" x14ac:dyDescent="0.25">
      <c r="A77" t="s">
        <v>802</v>
      </c>
    </row>
    <row r="78" spans="1:1" x14ac:dyDescent="0.25">
      <c r="A78" t="s">
        <v>803</v>
      </c>
    </row>
    <row r="79" spans="1:1" x14ac:dyDescent="0.25">
      <c r="A79" t="s">
        <v>804</v>
      </c>
    </row>
    <row r="80" spans="1:1" x14ac:dyDescent="0.25">
      <c r="A80" t="s">
        <v>805</v>
      </c>
    </row>
    <row r="81" spans="1:1" x14ac:dyDescent="0.25">
      <c r="A81" t="s">
        <v>806</v>
      </c>
    </row>
    <row r="82" spans="1:1" x14ac:dyDescent="0.25">
      <c r="A82" t="s">
        <v>807</v>
      </c>
    </row>
    <row r="83" spans="1:1" x14ac:dyDescent="0.25">
      <c r="A83" t="s">
        <v>808</v>
      </c>
    </row>
    <row r="84" spans="1:1" x14ac:dyDescent="0.25">
      <c r="A84" t="s">
        <v>809</v>
      </c>
    </row>
    <row r="85" spans="1:1" x14ac:dyDescent="0.25">
      <c r="A85" t="s">
        <v>810</v>
      </c>
    </row>
    <row r="86" spans="1:1" x14ac:dyDescent="0.25">
      <c r="A86" t="s">
        <v>811</v>
      </c>
    </row>
    <row r="87" spans="1:1" x14ac:dyDescent="0.25">
      <c r="A87" t="s">
        <v>812</v>
      </c>
    </row>
    <row r="88" spans="1:1" x14ac:dyDescent="0.25">
      <c r="A88" t="s">
        <v>813</v>
      </c>
    </row>
    <row r="89" spans="1:1" x14ac:dyDescent="0.25">
      <c r="A89" t="s">
        <v>814</v>
      </c>
    </row>
    <row r="90" spans="1:1" x14ac:dyDescent="0.25">
      <c r="A90" t="s">
        <v>815</v>
      </c>
    </row>
    <row r="91" spans="1:1" x14ac:dyDescent="0.25">
      <c r="A91" t="s">
        <v>816</v>
      </c>
    </row>
    <row r="92" spans="1:1" x14ac:dyDescent="0.25">
      <c r="A92" t="s">
        <v>817</v>
      </c>
    </row>
    <row r="93" spans="1:1" x14ac:dyDescent="0.25">
      <c r="A93" t="s">
        <v>818</v>
      </c>
    </row>
    <row r="94" spans="1:1" x14ac:dyDescent="0.25">
      <c r="A94" t="s">
        <v>819</v>
      </c>
    </row>
    <row r="95" spans="1:1" x14ac:dyDescent="0.25">
      <c r="A95" t="s">
        <v>820</v>
      </c>
    </row>
    <row r="96" spans="1:1" x14ac:dyDescent="0.25">
      <c r="A96" t="s">
        <v>821</v>
      </c>
    </row>
    <row r="97" spans="1:1" x14ac:dyDescent="0.25">
      <c r="A97" t="s">
        <v>822</v>
      </c>
    </row>
    <row r="98" spans="1:1" x14ac:dyDescent="0.25">
      <c r="A98" t="s">
        <v>823</v>
      </c>
    </row>
    <row r="99" spans="1:1" x14ac:dyDescent="0.25">
      <c r="A99" t="s">
        <v>824</v>
      </c>
    </row>
    <row r="100" spans="1:1" x14ac:dyDescent="0.25">
      <c r="A100" t="s">
        <v>825</v>
      </c>
    </row>
    <row r="101" spans="1:1" x14ac:dyDescent="0.25">
      <c r="A101" t="s">
        <v>826</v>
      </c>
    </row>
    <row r="102" spans="1:1" x14ac:dyDescent="0.25">
      <c r="A102" t="s">
        <v>827</v>
      </c>
    </row>
    <row r="103" spans="1:1" x14ac:dyDescent="0.25">
      <c r="A103" t="s">
        <v>828</v>
      </c>
    </row>
    <row r="104" spans="1:1" x14ac:dyDescent="0.25">
      <c r="A104" t="s">
        <v>829</v>
      </c>
    </row>
    <row r="105" spans="1:1" x14ac:dyDescent="0.25">
      <c r="A105" t="s">
        <v>830</v>
      </c>
    </row>
    <row r="106" spans="1:1" x14ac:dyDescent="0.25">
      <c r="A106" t="s">
        <v>831</v>
      </c>
    </row>
    <row r="107" spans="1:1" x14ac:dyDescent="0.25">
      <c r="A107" t="s">
        <v>832</v>
      </c>
    </row>
    <row r="108" spans="1:1" x14ac:dyDescent="0.25">
      <c r="A108" t="s">
        <v>833</v>
      </c>
    </row>
    <row r="109" spans="1:1" x14ac:dyDescent="0.25">
      <c r="A109" t="s">
        <v>834</v>
      </c>
    </row>
    <row r="110" spans="1:1" x14ac:dyDescent="0.25">
      <c r="A110" t="s">
        <v>835</v>
      </c>
    </row>
    <row r="111" spans="1:1" x14ac:dyDescent="0.25">
      <c r="A111" t="s">
        <v>836</v>
      </c>
    </row>
    <row r="112" spans="1:1" x14ac:dyDescent="0.25">
      <c r="A112" t="s">
        <v>837</v>
      </c>
    </row>
    <row r="113" spans="1:1" x14ac:dyDescent="0.25">
      <c r="A113" t="s">
        <v>838</v>
      </c>
    </row>
    <row r="114" spans="1:1" x14ac:dyDescent="0.25">
      <c r="A114" t="s">
        <v>839</v>
      </c>
    </row>
    <row r="115" spans="1:1" x14ac:dyDescent="0.25">
      <c r="A115" t="s">
        <v>840</v>
      </c>
    </row>
    <row r="116" spans="1:1" x14ac:dyDescent="0.25">
      <c r="A116" t="s">
        <v>841</v>
      </c>
    </row>
    <row r="117" spans="1:1" x14ac:dyDescent="0.25">
      <c r="A117" t="s">
        <v>842</v>
      </c>
    </row>
    <row r="118" spans="1:1" x14ac:dyDescent="0.25">
      <c r="A118" t="s">
        <v>843</v>
      </c>
    </row>
    <row r="119" spans="1:1" x14ac:dyDescent="0.25">
      <c r="A119" t="s">
        <v>844</v>
      </c>
    </row>
    <row r="120" spans="1:1" x14ac:dyDescent="0.25">
      <c r="A120" t="s">
        <v>845</v>
      </c>
    </row>
    <row r="121" spans="1:1" x14ac:dyDescent="0.25">
      <c r="A121" t="s">
        <v>846</v>
      </c>
    </row>
    <row r="122" spans="1:1" x14ac:dyDescent="0.25">
      <c r="A122" t="s">
        <v>847</v>
      </c>
    </row>
    <row r="123" spans="1:1" x14ac:dyDescent="0.25">
      <c r="A123" t="s">
        <v>848</v>
      </c>
    </row>
    <row r="124" spans="1:1" x14ac:dyDescent="0.25">
      <c r="A124" t="s">
        <v>849</v>
      </c>
    </row>
    <row r="125" spans="1:1" x14ac:dyDescent="0.25">
      <c r="A125" t="s">
        <v>850</v>
      </c>
    </row>
    <row r="126" spans="1:1" x14ac:dyDescent="0.25">
      <c r="A126" t="s">
        <v>851</v>
      </c>
    </row>
    <row r="127" spans="1:1" x14ac:dyDescent="0.25">
      <c r="A127" t="s">
        <v>852</v>
      </c>
    </row>
    <row r="128" spans="1:1" x14ac:dyDescent="0.25">
      <c r="A128" t="s">
        <v>853</v>
      </c>
    </row>
    <row r="129" spans="1:1" x14ac:dyDescent="0.25">
      <c r="A129" t="s">
        <v>854</v>
      </c>
    </row>
    <row r="130" spans="1:1" x14ac:dyDescent="0.25">
      <c r="A130" t="s">
        <v>855</v>
      </c>
    </row>
    <row r="131" spans="1:1" x14ac:dyDescent="0.25">
      <c r="A131" t="s">
        <v>856</v>
      </c>
    </row>
    <row r="132" spans="1:1" x14ac:dyDescent="0.25">
      <c r="A132" t="s">
        <v>857</v>
      </c>
    </row>
    <row r="133" spans="1:1" x14ac:dyDescent="0.25">
      <c r="A133" t="s">
        <v>858</v>
      </c>
    </row>
    <row r="134" spans="1:1" x14ac:dyDescent="0.25">
      <c r="A134" t="s">
        <v>859</v>
      </c>
    </row>
    <row r="135" spans="1:1" x14ac:dyDescent="0.25">
      <c r="A135" t="s">
        <v>860</v>
      </c>
    </row>
    <row r="136" spans="1:1" x14ac:dyDescent="0.25">
      <c r="A136" t="s">
        <v>861</v>
      </c>
    </row>
    <row r="137" spans="1:1" x14ac:dyDescent="0.25">
      <c r="A137" t="s">
        <v>862</v>
      </c>
    </row>
    <row r="138" spans="1:1" x14ac:dyDescent="0.25">
      <c r="A138" t="s">
        <v>863</v>
      </c>
    </row>
    <row r="139" spans="1:1" x14ac:dyDescent="0.25">
      <c r="A139" t="s">
        <v>864</v>
      </c>
    </row>
    <row r="140" spans="1:1" x14ac:dyDescent="0.25">
      <c r="A140" t="s">
        <v>865</v>
      </c>
    </row>
    <row r="141" spans="1:1" x14ac:dyDescent="0.25">
      <c r="A141" t="s">
        <v>866</v>
      </c>
    </row>
    <row r="142" spans="1:1" x14ac:dyDescent="0.25">
      <c r="A142" t="s">
        <v>867</v>
      </c>
    </row>
    <row r="143" spans="1:1" x14ac:dyDescent="0.25">
      <c r="A143" t="s">
        <v>868</v>
      </c>
    </row>
    <row r="144" spans="1:1" x14ac:dyDescent="0.25">
      <c r="A144" t="s">
        <v>869</v>
      </c>
    </row>
    <row r="145" spans="1:1" x14ac:dyDescent="0.25">
      <c r="A145" t="s">
        <v>870</v>
      </c>
    </row>
    <row r="146" spans="1:1" x14ac:dyDescent="0.25">
      <c r="A146" t="s">
        <v>871</v>
      </c>
    </row>
    <row r="147" spans="1:1" x14ac:dyDescent="0.25">
      <c r="A147" t="s">
        <v>872</v>
      </c>
    </row>
    <row r="148" spans="1:1" x14ac:dyDescent="0.25">
      <c r="A148" t="s">
        <v>873</v>
      </c>
    </row>
    <row r="149" spans="1:1" x14ac:dyDescent="0.25">
      <c r="A149" t="s">
        <v>874</v>
      </c>
    </row>
    <row r="150" spans="1:1" x14ac:dyDescent="0.25">
      <c r="A150" t="s">
        <v>875</v>
      </c>
    </row>
    <row r="151" spans="1:1" x14ac:dyDescent="0.25">
      <c r="A151" t="s">
        <v>876</v>
      </c>
    </row>
    <row r="152" spans="1:1" x14ac:dyDescent="0.25">
      <c r="A152" t="s">
        <v>877</v>
      </c>
    </row>
    <row r="153" spans="1:1" x14ac:dyDescent="0.25">
      <c r="A153" t="s">
        <v>878</v>
      </c>
    </row>
    <row r="154" spans="1:1" x14ac:dyDescent="0.25">
      <c r="A154" t="s">
        <v>879</v>
      </c>
    </row>
    <row r="155" spans="1:1" x14ac:dyDescent="0.25">
      <c r="A155" t="s">
        <v>880</v>
      </c>
    </row>
    <row r="156" spans="1:1" x14ac:dyDescent="0.25">
      <c r="A156" t="s">
        <v>881</v>
      </c>
    </row>
    <row r="157" spans="1:1" x14ac:dyDescent="0.25">
      <c r="A157" t="s">
        <v>882</v>
      </c>
    </row>
    <row r="158" spans="1:1" x14ac:dyDescent="0.25">
      <c r="A158" t="s">
        <v>883</v>
      </c>
    </row>
    <row r="159" spans="1:1" x14ac:dyDescent="0.25">
      <c r="A159" t="s">
        <v>884</v>
      </c>
    </row>
    <row r="160" spans="1:1" x14ac:dyDescent="0.25">
      <c r="A160" t="s">
        <v>885</v>
      </c>
    </row>
    <row r="161" spans="1:1" x14ac:dyDescent="0.25">
      <c r="A161" t="s">
        <v>886</v>
      </c>
    </row>
    <row r="162" spans="1:1" x14ac:dyDescent="0.25">
      <c r="A162" t="s">
        <v>887</v>
      </c>
    </row>
    <row r="163" spans="1:1" x14ac:dyDescent="0.25">
      <c r="A163" t="s">
        <v>888</v>
      </c>
    </row>
    <row r="164" spans="1:1" x14ac:dyDescent="0.25">
      <c r="A164" t="s">
        <v>889</v>
      </c>
    </row>
    <row r="165" spans="1:1" x14ac:dyDescent="0.25">
      <c r="A165" t="s">
        <v>890</v>
      </c>
    </row>
    <row r="166" spans="1:1" x14ac:dyDescent="0.25">
      <c r="A166" t="s">
        <v>891</v>
      </c>
    </row>
    <row r="167" spans="1:1" x14ac:dyDescent="0.25">
      <c r="A167" t="s">
        <v>892</v>
      </c>
    </row>
    <row r="168" spans="1:1" x14ac:dyDescent="0.25">
      <c r="A168" t="s">
        <v>893</v>
      </c>
    </row>
    <row r="169" spans="1:1" x14ac:dyDescent="0.25">
      <c r="A169" t="s">
        <v>894</v>
      </c>
    </row>
    <row r="170" spans="1:1" x14ac:dyDescent="0.25">
      <c r="A170" t="s">
        <v>895</v>
      </c>
    </row>
    <row r="171" spans="1:1" x14ac:dyDescent="0.25">
      <c r="A171" t="s">
        <v>896</v>
      </c>
    </row>
    <row r="172" spans="1:1" x14ac:dyDescent="0.25">
      <c r="A172" t="s">
        <v>897</v>
      </c>
    </row>
    <row r="173" spans="1:1" x14ac:dyDescent="0.25">
      <c r="A173" t="s">
        <v>898</v>
      </c>
    </row>
    <row r="174" spans="1:1" x14ac:dyDescent="0.25">
      <c r="A174" t="s">
        <v>899</v>
      </c>
    </row>
    <row r="175" spans="1:1" x14ac:dyDescent="0.25">
      <c r="A175" t="s">
        <v>900</v>
      </c>
    </row>
    <row r="176" spans="1:1" x14ac:dyDescent="0.25">
      <c r="A176" t="s">
        <v>901</v>
      </c>
    </row>
    <row r="177" spans="1:1" x14ac:dyDescent="0.25">
      <c r="A177" t="s">
        <v>902</v>
      </c>
    </row>
    <row r="178" spans="1:1" x14ac:dyDescent="0.25">
      <c r="A178" t="s">
        <v>903</v>
      </c>
    </row>
    <row r="179" spans="1:1" x14ac:dyDescent="0.25">
      <c r="A179" t="s">
        <v>904</v>
      </c>
    </row>
    <row r="180" spans="1:1" x14ac:dyDescent="0.25">
      <c r="A180" t="s">
        <v>905</v>
      </c>
    </row>
    <row r="181" spans="1:1" x14ac:dyDescent="0.25">
      <c r="A181" t="s">
        <v>906</v>
      </c>
    </row>
    <row r="182" spans="1:1" x14ac:dyDescent="0.25">
      <c r="A182" t="s">
        <v>907</v>
      </c>
    </row>
    <row r="183" spans="1:1" x14ac:dyDescent="0.25">
      <c r="A183" t="s">
        <v>908</v>
      </c>
    </row>
    <row r="184" spans="1:1" x14ac:dyDescent="0.25">
      <c r="A184" t="s">
        <v>909</v>
      </c>
    </row>
    <row r="185" spans="1:1" x14ac:dyDescent="0.25">
      <c r="A185" t="s">
        <v>910</v>
      </c>
    </row>
    <row r="186" spans="1:1" x14ac:dyDescent="0.25">
      <c r="A186" t="s">
        <v>911</v>
      </c>
    </row>
    <row r="187" spans="1:1" x14ac:dyDescent="0.25">
      <c r="A187" t="s">
        <v>912</v>
      </c>
    </row>
    <row r="188" spans="1:1" x14ac:dyDescent="0.25">
      <c r="A188" t="s">
        <v>913</v>
      </c>
    </row>
    <row r="189" spans="1:1" x14ac:dyDescent="0.25">
      <c r="A189" t="s">
        <v>914</v>
      </c>
    </row>
    <row r="190" spans="1:1" x14ac:dyDescent="0.25">
      <c r="A190" t="s">
        <v>915</v>
      </c>
    </row>
    <row r="191" spans="1:1" x14ac:dyDescent="0.25">
      <c r="A191" t="s">
        <v>916</v>
      </c>
    </row>
    <row r="192" spans="1:1" x14ac:dyDescent="0.25">
      <c r="A192" t="s">
        <v>917</v>
      </c>
    </row>
    <row r="193" spans="1:1" x14ac:dyDescent="0.25">
      <c r="A193" t="s">
        <v>918</v>
      </c>
    </row>
    <row r="194" spans="1:1" x14ac:dyDescent="0.25">
      <c r="A194" t="s">
        <v>919</v>
      </c>
    </row>
    <row r="195" spans="1:1" x14ac:dyDescent="0.25">
      <c r="A195" t="s">
        <v>920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140625" style="1" bestFit="1" customWidth="1"/>
    <col min="2" max="2" width="19.7109375" style="1" customWidth="1"/>
    <col min="3" max="3" width="14.7109375" style="1" customWidth="1"/>
    <col min="4" max="4" width="9" style="1" customWidth="1"/>
    <col min="5" max="5" width="10" style="1" customWidth="1"/>
    <col min="6" max="6" width="8.7109375" style="1" customWidth="1"/>
    <col min="7" max="7" width="18.7109375" style="1" bestFit="1" customWidth="1"/>
    <col min="8" max="8" width="8.7109375" style="1" bestFit="1" customWidth="1"/>
    <col min="9" max="9" width="6" style="1" bestFit="1" customWidth="1"/>
    <col min="10" max="10" width="12.5703125" style="1" customWidth="1"/>
    <col min="11" max="11" width="28.28515625" style="1" bestFit="1" customWidth="1"/>
    <col min="12" max="12" width="13.85546875" style="1" bestFit="1" customWidth="1"/>
    <col min="13" max="16384" width="9.140625" style="1"/>
  </cols>
  <sheetData>
    <row r="1" spans="1:14" s="2" customFormat="1" ht="43.5" customHeight="1" x14ac:dyDescent="0.25">
      <c r="A1" s="10" t="s">
        <v>335</v>
      </c>
      <c r="B1" s="10" t="s">
        <v>336</v>
      </c>
      <c r="C1" s="10" t="s">
        <v>337</v>
      </c>
      <c r="D1" s="10" t="s">
        <v>720</v>
      </c>
      <c r="E1" s="10" t="s">
        <v>721</v>
      </c>
      <c r="F1" s="10" t="s">
        <v>338</v>
      </c>
      <c r="G1" s="10" t="s">
        <v>339</v>
      </c>
      <c r="H1" s="10" t="s">
        <v>0</v>
      </c>
      <c r="I1" s="10" t="s">
        <v>1</v>
      </c>
      <c r="J1" s="3"/>
    </row>
    <row r="2" spans="1:14" x14ac:dyDescent="0.25">
      <c r="A2" s="4" t="s">
        <v>479</v>
      </c>
      <c r="B2" s="4" t="s">
        <v>480</v>
      </c>
      <c r="C2" s="4" t="s">
        <v>57</v>
      </c>
      <c r="D2" s="8">
        <v>652225</v>
      </c>
      <c r="E2" s="8">
        <v>25814</v>
      </c>
      <c r="F2" s="5" t="s">
        <v>130</v>
      </c>
      <c r="G2" s="4" t="s">
        <v>131</v>
      </c>
      <c r="H2" s="8">
        <v>93</v>
      </c>
      <c r="I2" s="8">
        <v>700</v>
      </c>
      <c r="K2" s="11" t="s">
        <v>719</v>
      </c>
      <c r="L2" s="12">
        <f>COUNTIF($C$2:$C$195,"Afrika")</f>
        <v>53</v>
      </c>
      <c r="M2"/>
      <c r="N2"/>
    </row>
    <row r="3" spans="1:14" x14ac:dyDescent="0.25">
      <c r="A3" s="4" t="s">
        <v>386</v>
      </c>
      <c r="B3" s="4" t="s">
        <v>387</v>
      </c>
      <c r="C3" s="4" t="s">
        <v>332</v>
      </c>
      <c r="D3" s="8">
        <v>28748</v>
      </c>
      <c r="E3" s="8">
        <v>3490</v>
      </c>
      <c r="F3" s="5" t="s">
        <v>40</v>
      </c>
      <c r="G3" s="4" t="s">
        <v>41</v>
      </c>
      <c r="H3" s="8">
        <v>355</v>
      </c>
      <c r="I3" s="8">
        <v>1690</v>
      </c>
      <c r="K3" s="11" t="s">
        <v>722</v>
      </c>
      <c r="L3" s="12">
        <f>COUNTIF($C$2:$C$195,"Európa")</f>
        <v>48</v>
      </c>
      <c r="M3"/>
      <c r="N3"/>
    </row>
    <row r="4" spans="1:14" x14ac:dyDescent="0.25">
      <c r="A4" s="4" t="s">
        <v>424</v>
      </c>
      <c r="B4" s="4" t="s">
        <v>425</v>
      </c>
      <c r="C4" s="4" t="s">
        <v>333</v>
      </c>
      <c r="D4" s="8">
        <v>2381741</v>
      </c>
      <c r="E4" s="8">
        <v>31800</v>
      </c>
      <c r="F4" s="5" t="s">
        <v>75</v>
      </c>
      <c r="G4" s="4" t="s">
        <v>21</v>
      </c>
      <c r="H4" s="8">
        <v>213</v>
      </c>
      <c r="I4" s="8">
        <v>2080</v>
      </c>
      <c r="K4" s="11" t="s">
        <v>723</v>
      </c>
      <c r="L4" s="12">
        <f>COUNTIF(C2:C195,"*amerika")</f>
        <v>35</v>
      </c>
      <c r="M4"/>
      <c r="N4"/>
    </row>
    <row r="5" spans="1:14" x14ac:dyDescent="0.25">
      <c r="A5" s="4" t="s">
        <v>583</v>
      </c>
      <c r="B5" s="4" t="s">
        <v>584</v>
      </c>
      <c r="C5" s="4" t="s">
        <v>60</v>
      </c>
      <c r="D5" s="8">
        <v>9809155</v>
      </c>
      <c r="E5" s="8">
        <v>291200</v>
      </c>
      <c r="F5" s="5" t="s">
        <v>226</v>
      </c>
      <c r="G5" s="4" t="s">
        <v>86</v>
      </c>
      <c r="H5" s="8">
        <v>1</v>
      </c>
      <c r="I5" s="8">
        <v>37300</v>
      </c>
      <c r="K5" s="11" t="s">
        <v>724</v>
      </c>
      <c r="L5" s="13">
        <f>SUM(E2:E195)*1000</f>
        <v>6271572000</v>
      </c>
      <c r="M5"/>
      <c r="N5"/>
    </row>
    <row r="6" spans="1:14" x14ac:dyDescent="0.25">
      <c r="A6" s="4" t="s">
        <v>429</v>
      </c>
      <c r="B6" s="4" t="s">
        <v>430</v>
      </c>
      <c r="C6" s="4" t="s">
        <v>332</v>
      </c>
      <c r="D6" s="8">
        <v>468</v>
      </c>
      <c r="E6" s="8">
        <v>70</v>
      </c>
      <c r="F6" s="5" t="s">
        <v>79</v>
      </c>
      <c r="G6" s="4" t="s">
        <v>3</v>
      </c>
      <c r="H6" s="8">
        <v>376</v>
      </c>
      <c r="I6" s="8">
        <v>17140</v>
      </c>
      <c r="K6" s="11" t="s">
        <v>725</v>
      </c>
      <c r="L6" s="13">
        <f>COUNTIF(G2:G195,"euró")</f>
        <v>24</v>
      </c>
    </row>
    <row r="7" spans="1:14" x14ac:dyDescent="0.25">
      <c r="A7" s="4" t="s">
        <v>513</v>
      </c>
      <c r="B7" s="4" t="s">
        <v>514</v>
      </c>
      <c r="C7" s="4" t="s">
        <v>333</v>
      </c>
      <c r="D7" s="8">
        <v>1246700</v>
      </c>
      <c r="E7" s="8">
        <v>13600</v>
      </c>
      <c r="F7" s="5" t="s">
        <v>163</v>
      </c>
      <c r="G7" s="4" t="s">
        <v>164</v>
      </c>
      <c r="H7" s="8">
        <v>244</v>
      </c>
      <c r="I7" s="8">
        <v>940</v>
      </c>
      <c r="J7" s="3"/>
    </row>
    <row r="8" spans="1:14" x14ac:dyDescent="0.25">
      <c r="A8" s="4" t="s">
        <v>649</v>
      </c>
      <c r="B8" s="4" t="s">
        <v>650</v>
      </c>
      <c r="C8" s="4" t="s">
        <v>63</v>
      </c>
      <c r="D8" s="8">
        <v>443</v>
      </c>
      <c r="E8" s="8">
        <v>80</v>
      </c>
      <c r="F8" s="5" t="s">
        <v>191</v>
      </c>
      <c r="G8" s="4" t="s">
        <v>248</v>
      </c>
      <c r="H8" s="8">
        <v>1</v>
      </c>
      <c r="I8" s="8">
        <v>9700</v>
      </c>
      <c r="J8" s="3"/>
    </row>
    <row r="9" spans="1:14" x14ac:dyDescent="0.25">
      <c r="A9" s="4" t="s">
        <v>420</v>
      </c>
      <c r="B9" s="4" t="s">
        <v>421</v>
      </c>
      <c r="C9" s="4" t="s">
        <v>68</v>
      </c>
      <c r="D9" s="8">
        <v>2776889</v>
      </c>
      <c r="E9" s="8">
        <v>38400</v>
      </c>
      <c r="F9" s="5" t="s">
        <v>71</v>
      </c>
      <c r="G9" s="4" t="s">
        <v>72</v>
      </c>
      <c r="H9" s="8">
        <v>54</v>
      </c>
      <c r="I9" s="8">
        <v>3170</v>
      </c>
      <c r="J9" s="3"/>
    </row>
    <row r="10" spans="1:14" x14ac:dyDescent="0.25">
      <c r="A10" s="4" t="s">
        <v>84</v>
      </c>
      <c r="B10" s="4" t="s">
        <v>435</v>
      </c>
      <c r="C10" s="4" t="s">
        <v>84</v>
      </c>
      <c r="D10" s="8">
        <v>7686420</v>
      </c>
      <c r="E10" s="8">
        <v>19700</v>
      </c>
      <c r="F10" s="5" t="s">
        <v>85</v>
      </c>
      <c r="G10" s="4" t="s">
        <v>86</v>
      </c>
      <c r="H10" s="8">
        <v>61</v>
      </c>
      <c r="I10" s="8">
        <v>30060</v>
      </c>
      <c r="J10" s="3"/>
    </row>
    <row r="11" spans="1:14" x14ac:dyDescent="0.25">
      <c r="A11" s="4" t="s">
        <v>358</v>
      </c>
      <c r="B11" s="4" t="s">
        <v>359</v>
      </c>
      <c r="C11" s="4" t="s">
        <v>332</v>
      </c>
      <c r="D11" s="8">
        <v>83858</v>
      </c>
      <c r="E11" s="8">
        <v>8130</v>
      </c>
      <c r="F11" s="5" t="s">
        <v>16</v>
      </c>
      <c r="G11" s="4" t="s">
        <v>3</v>
      </c>
      <c r="H11" s="8">
        <v>43</v>
      </c>
      <c r="I11" s="8">
        <v>30180</v>
      </c>
      <c r="J11" s="3"/>
    </row>
    <row r="12" spans="1:14" x14ac:dyDescent="0.25">
      <c r="A12" s="4" t="s">
        <v>687</v>
      </c>
      <c r="B12" s="4" t="s">
        <v>688</v>
      </c>
      <c r="C12" s="4" t="s">
        <v>57</v>
      </c>
      <c r="D12" s="8">
        <v>86600</v>
      </c>
      <c r="E12" s="8">
        <v>8400</v>
      </c>
      <c r="F12" s="5" t="s">
        <v>309</v>
      </c>
      <c r="G12" s="4" t="s">
        <v>310</v>
      </c>
      <c r="H12" s="8">
        <v>994</v>
      </c>
      <c r="I12" s="8">
        <v>1770</v>
      </c>
      <c r="J12" s="3"/>
    </row>
    <row r="13" spans="1:14" x14ac:dyDescent="0.25">
      <c r="A13" s="4" t="s">
        <v>529</v>
      </c>
      <c r="B13" s="4" t="s">
        <v>530</v>
      </c>
      <c r="C13" s="4" t="s">
        <v>63</v>
      </c>
      <c r="D13" s="8">
        <v>13939</v>
      </c>
      <c r="E13" s="8">
        <v>266</v>
      </c>
      <c r="F13" s="5" t="s">
        <v>181</v>
      </c>
      <c r="G13" s="4" t="s">
        <v>182</v>
      </c>
      <c r="H13" s="8">
        <v>1</v>
      </c>
      <c r="I13" s="8">
        <v>18690</v>
      </c>
      <c r="J13" s="3"/>
    </row>
    <row r="14" spans="1:14" x14ac:dyDescent="0.25">
      <c r="A14" s="4" t="s">
        <v>622</v>
      </c>
      <c r="B14" s="4" t="s">
        <v>623</v>
      </c>
      <c r="C14" s="4" t="s">
        <v>57</v>
      </c>
      <c r="D14" s="8">
        <v>678</v>
      </c>
      <c r="E14" s="8">
        <v>634</v>
      </c>
      <c r="F14" s="5" t="s">
        <v>260</v>
      </c>
      <c r="G14" s="4" t="s">
        <v>261</v>
      </c>
      <c r="H14" s="8">
        <v>973</v>
      </c>
      <c r="I14" s="8">
        <v>13700</v>
      </c>
      <c r="J14" s="3"/>
    </row>
    <row r="15" spans="1:14" x14ac:dyDescent="0.25">
      <c r="A15" s="4" t="s">
        <v>481</v>
      </c>
      <c r="B15" s="4" t="s">
        <v>482</v>
      </c>
      <c r="C15" s="4" t="s">
        <v>57</v>
      </c>
      <c r="D15" s="8">
        <v>147570</v>
      </c>
      <c r="E15" s="8">
        <v>146700</v>
      </c>
      <c r="F15" s="5" t="s">
        <v>132</v>
      </c>
      <c r="G15" s="4" t="s">
        <v>133</v>
      </c>
      <c r="H15" s="8">
        <v>880</v>
      </c>
      <c r="I15" s="8">
        <v>370</v>
      </c>
      <c r="J15" s="3"/>
    </row>
    <row r="16" spans="1:14" x14ac:dyDescent="0.25">
      <c r="A16" s="4" t="s">
        <v>613</v>
      </c>
      <c r="B16" s="4" t="s">
        <v>614</v>
      </c>
      <c r="C16" s="4" t="s">
        <v>63</v>
      </c>
      <c r="D16" s="8">
        <v>430</v>
      </c>
      <c r="E16" s="8">
        <v>276</v>
      </c>
      <c r="F16" s="5" t="s">
        <v>250</v>
      </c>
      <c r="G16" s="4" t="s">
        <v>251</v>
      </c>
      <c r="H16" s="8">
        <v>1</v>
      </c>
      <c r="I16" s="8">
        <v>9650</v>
      </c>
      <c r="J16" s="3"/>
    </row>
    <row r="17" spans="1:10" x14ac:dyDescent="0.25">
      <c r="A17" s="4" t="s">
        <v>693</v>
      </c>
      <c r="B17" s="4" t="s">
        <v>694</v>
      </c>
      <c r="C17" s="4" t="s">
        <v>332</v>
      </c>
      <c r="D17" s="8">
        <v>207600</v>
      </c>
      <c r="E17" s="8">
        <v>10300</v>
      </c>
      <c r="F17" s="5" t="s">
        <v>314</v>
      </c>
      <c r="G17" s="4" t="s">
        <v>315</v>
      </c>
      <c r="H17" s="8">
        <v>375</v>
      </c>
      <c r="I17" s="8">
        <v>1790</v>
      </c>
      <c r="J17" s="3"/>
    </row>
    <row r="18" spans="1:10" x14ac:dyDescent="0.25">
      <c r="A18" s="4" t="s">
        <v>388</v>
      </c>
      <c r="B18" s="4" t="s">
        <v>389</v>
      </c>
      <c r="C18" s="4" t="s">
        <v>332</v>
      </c>
      <c r="D18" s="8">
        <v>30519</v>
      </c>
      <c r="E18" s="8">
        <v>10300</v>
      </c>
      <c r="F18" s="5" t="s">
        <v>42</v>
      </c>
      <c r="G18" s="4" t="s">
        <v>3</v>
      </c>
      <c r="H18" s="8">
        <v>32</v>
      </c>
      <c r="I18" s="8">
        <v>28800</v>
      </c>
      <c r="J18" s="3"/>
    </row>
    <row r="19" spans="1:10" x14ac:dyDescent="0.25">
      <c r="A19" s="4" t="s">
        <v>519</v>
      </c>
      <c r="B19" s="4" t="s">
        <v>520</v>
      </c>
      <c r="C19" s="4" t="s">
        <v>63</v>
      </c>
      <c r="D19" s="8">
        <v>22965</v>
      </c>
      <c r="E19" s="8">
        <v>205</v>
      </c>
      <c r="F19" s="5" t="s">
        <v>169</v>
      </c>
      <c r="G19" s="4" t="s">
        <v>170</v>
      </c>
      <c r="H19" s="8">
        <v>501</v>
      </c>
      <c r="I19" s="8">
        <v>3410</v>
      </c>
      <c r="J19" s="3"/>
    </row>
    <row r="20" spans="1:10" x14ac:dyDescent="0.25">
      <c r="A20" s="4" t="s">
        <v>533</v>
      </c>
      <c r="B20" s="4" t="s">
        <v>534</v>
      </c>
      <c r="C20" s="4" t="s">
        <v>333</v>
      </c>
      <c r="D20" s="8">
        <v>112622</v>
      </c>
      <c r="E20" s="8">
        <v>6700</v>
      </c>
      <c r="F20" s="5" t="s">
        <v>185</v>
      </c>
      <c r="G20" s="4" t="s">
        <v>186</v>
      </c>
      <c r="H20" s="8">
        <v>229</v>
      </c>
      <c r="I20" s="8">
        <v>450</v>
      </c>
      <c r="J20" s="3"/>
    </row>
    <row r="21" spans="1:10" x14ac:dyDescent="0.25">
      <c r="A21" s="4" t="s">
        <v>483</v>
      </c>
      <c r="B21" s="4" t="s">
        <v>484</v>
      </c>
      <c r="C21" s="4" t="s">
        <v>57</v>
      </c>
      <c r="D21" s="8">
        <v>47000</v>
      </c>
      <c r="E21" s="8">
        <v>1500</v>
      </c>
      <c r="F21" s="5" t="s">
        <v>134</v>
      </c>
      <c r="G21" s="4" t="s">
        <v>135</v>
      </c>
      <c r="H21" s="8">
        <v>975</v>
      </c>
      <c r="I21" s="8">
        <v>1060</v>
      </c>
      <c r="J21" s="3"/>
    </row>
    <row r="22" spans="1:10" x14ac:dyDescent="0.25">
      <c r="A22" s="4" t="s">
        <v>627</v>
      </c>
      <c r="B22" s="4" t="s">
        <v>628</v>
      </c>
      <c r="C22" s="4" t="s">
        <v>333</v>
      </c>
      <c r="D22" s="8">
        <v>36125</v>
      </c>
      <c r="E22" s="8">
        <v>1285</v>
      </c>
      <c r="F22" s="5" t="s">
        <v>265</v>
      </c>
      <c r="G22" s="4" t="s">
        <v>186</v>
      </c>
      <c r="H22" s="8">
        <v>245</v>
      </c>
      <c r="I22" s="8">
        <v>460</v>
      </c>
      <c r="J22" s="3"/>
    </row>
    <row r="23" spans="1:10" x14ac:dyDescent="0.25">
      <c r="A23" s="4" t="s">
        <v>464</v>
      </c>
      <c r="B23" s="4" t="s">
        <v>465</v>
      </c>
      <c r="C23" s="4" t="s">
        <v>68</v>
      </c>
      <c r="D23" s="8">
        <v>1098581</v>
      </c>
      <c r="E23" s="8">
        <v>8400</v>
      </c>
      <c r="F23" s="5" t="s">
        <v>115</v>
      </c>
      <c r="G23" s="4" t="s">
        <v>116</v>
      </c>
      <c r="H23" s="8">
        <v>591</v>
      </c>
      <c r="I23" s="8">
        <v>980</v>
      </c>
      <c r="J23" s="3"/>
    </row>
    <row r="24" spans="1:10" x14ac:dyDescent="0.25">
      <c r="A24" s="4" t="s">
        <v>683</v>
      </c>
      <c r="B24" s="4" t="s">
        <v>684</v>
      </c>
      <c r="C24" s="4" t="s">
        <v>332</v>
      </c>
      <c r="D24" s="8">
        <v>51129</v>
      </c>
      <c r="E24" s="8">
        <v>4400</v>
      </c>
      <c r="F24" s="5" t="s">
        <v>305</v>
      </c>
      <c r="G24" s="4" t="s">
        <v>306</v>
      </c>
      <c r="H24" s="8">
        <v>387</v>
      </c>
      <c r="I24" s="8">
        <v>1770</v>
      </c>
      <c r="J24" s="3"/>
    </row>
    <row r="25" spans="1:10" x14ac:dyDescent="0.25">
      <c r="A25" s="4" t="s">
        <v>499</v>
      </c>
      <c r="B25" s="4" t="s">
        <v>500</v>
      </c>
      <c r="C25" s="4" t="s">
        <v>333</v>
      </c>
      <c r="D25" s="8">
        <v>600372</v>
      </c>
      <c r="E25" s="8">
        <v>1800</v>
      </c>
      <c r="F25" s="5" t="s">
        <v>150</v>
      </c>
      <c r="G25" s="4" t="s">
        <v>151</v>
      </c>
      <c r="H25" s="8">
        <v>267</v>
      </c>
      <c r="I25" s="8">
        <v>3900</v>
      </c>
      <c r="J25" s="3"/>
    </row>
    <row r="26" spans="1:10" x14ac:dyDescent="0.25">
      <c r="A26" s="4" t="s">
        <v>418</v>
      </c>
      <c r="B26" s="4" t="s">
        <v>419</v>
      </c>
      <c r="C26" s="4" t="s">
        <v>68</v>
      </c>
      <c r="D26" s="8">
        <v>8511965</v>
      </c>
      <c r="E26" s="8">
        <v>182100</v>
      </c>
      <c r="F26" s="5" t="s">
        <v>69</v>
      </c>
      <c r="G26" s="4" t="s">
        <v>70</v>
      </c>
      <c r="H26" s="8">
        <v>55</v>
      </c>
      <c r="I26" s="8">
        <v>2470</v>
      </c>
      <c r="J26" s="3"/>
    </row>
    <row r="27" spans="1:10" x14ac:dyDescent="0.25">
      <c r="A27" s="4" t="s">
        <v>667</v>
      </c>
      <c r="B27" s="4" t="s">
        <v>668</v>
      </c>
      <c r="C27" s="4" t="s">
        <v>57</v>
      </c>
      <c r="D27" s="8">
        <v>5765</v>
      </c>
      <c r="E27" s="8">
        <v>336</v>
      </c>
      <c r="F27" s="5" t="s">
        <v>295</v>
      </c>
      <c r="G27" s="4" t="s">
        <v>296</v>
      </c>
      <c r="H27" s="8">
        <v>673</v>
      </c>
      <c r="I27" s="8">
        <v>24630</v>
      </c>
      <c r="J27" s="3"/>
    </row>
    <row r="28" spans="1:10" x14ac:dyDescent="0.25">
      <c r="A28" s="4" t="s">
        <v>366</v>
      </c>
      <c r="B28" s="4" t="s">
        <v>367</v>
      </c>
      <c r="C28" s="4" t="s">
        <v>332</v>
      </c>
      <c r="D28" s="8">
        <v>110912</v>
      </c>
      <c r="E28" s="8">
        <v>7900</v>
      </c>
      <c r="F28" s="5" t="s">
        <v>22</v>
      </c>
      <c r="G28" s="4" t="s">
        <v>23</v>
      </c>
      <c r="H28" s="8">
        <v>359</v>
      </c>
      <c r="I28" s="8">
        <v>2140</v>
      </c>
      <c r="J28" s="3"/>
    </row>
    <row r="29" spans="1:10" x14ac:dyDescent="0.25">
      <c r="A29" s="4" t="s">
        <v>573</v>
      </c>
      <c r="B29" s="4" t="s">
        <v>574</v>
      </c>
      <c r="C29" s="4" t="s">
        <v>333</v>
      </c>
      <c r="D29" s="8">
        <v>274200</v>
      </c>
      <c r="E29" s="8">
        <v>13000</v>
      </c>
      <c r="F29" s="5" t="s">
        <v>217</v>
      </c>
      <c r="G29" s="4" t="s">
        <v>186</v>
      </c>
      <c r="H29" s="8">
        <v>226</v>
      </c>
      <c r="I29" s="8">
        <v>270</v>
      </c>
      <c r="J29" s="3"/>
    </row>
    <row r="30" spans="1:10" x14ac:dyDescent="0.25">
      <c r="A30" s="4" t="s">
        <v>629</v>
      </c>
      <c r="B30" s="4" t="s">
        <v>630</v>
      </c>
      <c r="C30" s="4" t="s">
        <v>333</v>
      </c>
      <c r="D30" s="8">
        <v>27834</v>
      </c>
      <c r="E30" s="8">
        <v>6800</v>
      </c>
      <c r="F30" s="5" t="s">
        <v>266</v>
      </c>
      <c r="G30" s="4" t="s">
        <v>267</v>
      </c>
      <c r="H30" s="8">
        <v>257</v>
      </c>
      <c r="I30" s="8">
        <v>100</v>
      </c>
      <c r="J30" s="3"/>
    </row>
    <row r="31" spans="1:10" x14ac:dyDescent="0.25">
      <c r="A31" s="4" t="s">
        <v>456</v>
      </c>
      <c r="B31" s="4" t="s">
        <v>457</v>
      </c>
      <c r="C31" s="4" t="s">
        <v>68</v>
      </c>
      <c r="D31" s="8">
        <v>756626</v>
      </c>
      <c r="E31" s="8">
        <v>15100</v>
      </c>
      <c r="F31" s="5" t="s">
        <v>107</v>
      </c>
      <c r="G31" s="4" t="s">
        <v>108</v>
      </c>
      <c r="H31" s="8">
        <v>56</v>
      </c>
      <c r="I31" s="8">
        <v>4390</v>
      </c>
      <c r="J31" s="3"/>
    </row>
    <row r="32" spans="1:10" x14ac:dyDescent="0.25">
      <c r="A32" s="4" t="s">
        <v>398</v>
      </c>
      <c r="B32" s="4" t="s">
        <v>399</v>
      </c>
      <c r="C32" s="4" t="s">
        <v>332</v>
      </c>
      <c r="D32" s="8">
        <v>9251</v>
      </c>
      <c r="E32" s="8">
        <v>758</v>
      </c>
      <c r="F32" s="5" t="s">
        <v>47</v>
      </c>
      <c r="G32" s="4" t="s">
        <v>3</v>
      </c>
      <c r="H32" s="8">
        <v>357</v>
      </c>
      <c r="I32" s="8">
        <v>19010</v>
      </c>
      <c r="J32" s="3"/>
    </row>
    <row r="33" spans="1:10" x14ac:dyDescent="0.25">
      <c r="A33" s="4" t="s">
        <v>631</v>
      </c>
      <c r="B33" s="4" t="s">
        <v>632</v>
      </c>
      <c r="C33" s="4" t="s">
        <v>333</v>
      </c>
      <c r="D33" s="8">
        <v>1862</v>
      </c>
      <c r="E33" s="8">
        <v>700</v>
      </c>
      <c r="F33" s="5" t="s">
        <v>268</v>
      </c>
      <c r="G33" s="4" t="s">
        <v>269</v>
      </c>
      <c r="H33" s="8">
        <v>269</v>
      </c>
      <c r="I33" s="8">
        <v>440</v>
      </c>
      <c r="J33" s="3"/>
    </row>
    <row r="34" spans="1:10" x14ac:dyDescent="0.25">
      <c r="A34" s="4" t="s">
        <v>639</v>
      </c>
      <c r="B34" s="4" t="s">
        <v>640</v>
      </c>
      <c r="C34" s="4" t="s">
        <v>63</v>
      </c>
      <c r="D34" s="8">
        <v>51100</v>
      </c>
      <c r="E34" s="8">
        <v>3900</v>
      </c>
      <c r="F34" s="5" t="s">
        <v>276</v>
      </c>
      <c r="G34" s="4" t="s">
        <v>277</v>
      </c>
      <c r="H34" s="8">
        <v>506</v>
      </c>
      <c r="I34" s="8">
        <v>4540</v>
      </c>
      <c r="J34" s="3"/>
    </row>
    <row r="35" spans="1:10" x14ac:dyDescent="0.25">
      <c r="A35" s="4" t="s">
        <v>535</v>
      </c>
      <c r="B35" s="4" t="s">
        <v>536</v>
      </c>
      <c r="C35" s="4" t="s">
        <v>333</v>
      </c>
      <c r="D35" s="8">
        <v>1284000</v>
      </c>
      <c r="E35" s="8">
        <v>8600</v>
      </c>
      <c r="F35" s="5" t="s">
        <v>187</v>
      </c>
      <c r="G35" s="4" t="s">
        <v>186</v>
      </c>
      <c r="H35" s="8">
        <v>235</v>
      </c>
      <c r="I35" s="8">
        <v>210</v>
      </c>
      <c r="J35" s="3"/>
    </row>
    <row r="36" spans="1:10" x14ac:dyDescent="0.25">
      <c r="A36" s="4" t="s">
        <v>372</v>
      </c>
      <c r="B36" s="4" t="s">
        <v>373</v>
      </c>
      <c r="C36" s="4" t="s">
        <v>332</v>
      </c>
      <c r="D36" s="8">
        <v>78864</v>
      </c>
      <c r="E36" s="8">
        <v>10300</v>
      </c>
      <c r="F36" s="5" t="s">
        <v>27</v>
      </c>
      <c r="G36" s="4" t="s">
        <v>28</v>
      </c>
      <c r="H36" s="8">
        <v>42</v>
      </c>
      <c r="I36" s="8">
        <v>7990</v>
      </c>
      <c r="J36" s="3"/>
    </row>
    <row r="37" spans="1:10" x14ac:dyDescent="0.25">
      <c r="A37" s="4" t="s">
        <v>382</v>
      </c>
      <c r="B37" s="4" t="s">
        <v>383</v>
      </c>
      <c r="C37" s="4" t="s">
        <v>332</v>
      </c>
      <c r="D37" s="8">
        <v>43075</v>
      </c>
      <c r="E37" s="8">
        <v>5300</v>
      </c>
      <c r="F37" s="5" t="s">
        <v>36</v>
      </c>
      <c r="G37" s="4" t="s">
        <v>37</v>
      </c>
      <c r="H37" s="8">
        <v>45</v>
      </c>
      <c r="I37" s="8">
        <v>38120</v>
      </c>
      <c r="J37" s="3"/>
    </row>
    <row r="38" spans="1:10" x14ac:dyDescent="0.25">
      <c r="A38" s="4" t="s">
        <v>571</v>
      </c>
      <c r="B38" s="4" t="s">
        <v>572</v>
      </c>
      <c r="C38" s="4" t="s">
        <v>333</v>
      </c>
      <c r="D38" s="8">
        <v>1221037</v>
      </c>
      <c r="E38" s="8">
        <v>45100</v>
      </c>
      <c r="F38" s="5" t="s">
        <v>215</v>
      </c>
      <c r="G38" s="4" t="s">
        <v>216</v>
      </c>
      <c r="H38" s="8">
        <v>27</v>
      </c>
      <c r="I38" s="8">
        <v>3180</v>
      </c>
      <c r="J38" s="3"/>
    </row>
    <row r="39" spans="1:10" x14ac:dyDescent="0.25">
      <c r="A39" s="4" t="s">
        <v>595</v>
      </c>
      <c r="B39" s="4" t="s">
        <v>596</v>
      </c>
      <c r="C39" s="4" t="s">
        <v>57</v>
      </c>
      <c r="D39" s="8">
        <v>98484</v>
      </c>
      <c r="E39" s="8">
        <v>47700</v>
      </c>
      <c r="F39" s="5" t="s">
        <v>236</v>
      </c>
      <c r="G39" s="4" t="s">
        <v>237</v>
      </c>
      <c r="H39" s="8">
        <v>850</v>
      </c>
      <c r="I39" s="8">
        <v>10480</v>
      </c>
      <c r="J39" s="3"/>
    </row>
    <row r="40" spans="1:10" x14ac:dyDescent="0.25">
      <c r="A40" s="4" t="s">
        <v>653</v>
      </c>
      <c r="B40" s="4" t="s">
        <v>654</v>
      </c>
      <c r="C40" s="4" t="s">
        <v>63</v>
      </c>
      <c r="D40" s="8">
        <v>751</v>
      </c>
      <c r="E40" s="8">
        <v>72</v>
      </c>
      <c r="F40" s="5" t="s">
        <v>286</v>
      </c>
      <c r="G40" s="4" t="s">
        <v>248</v>
      </c>
      <c r="H40" s="8">
        <v>1</v>
      </c>
      <c r="I40" s="8">
        <v>3520</v>
      </c>
      <c r="J40" s="3"/>
    </row>
    <row r="41" spans="1:10" x14ac:dyDescent="0.25">
      <c r="A41" s="4" t="s">
        <v>651</v>
      </c>
      <c r="B41" s="4" t="s">
        <v>652</v>
      </c>
      <c r="C41" s="4" t="s">
        <v>63</v>
      </c>
      <c r="D41" s="8">
        <v>48734</v>
      </c>
      <c r="E41" s="8">
        <v>8700</v>
      </c>
      <c r="F41" s="5" t="s">
        <v>285</v>
      </c>
      <c r="G41" s="4" t="s">
        <v>72</v>
      </c>
      <c r="H41" s="8">
        <v>1</v>
      </c>
      <c r="I41" s="8">
        <v>2730</v>
      </c>
      <c r="J41" s="3"/>
    </row>
    <row r="42" spans="1:10" x14ac:dyDescent="0.25">
      <c r="A42" s="4" t="s">
        <v>624</v>
      </c>
      <c r="B42" s="4" t="s">
        <v>624</v>
      </c>
      <c r="C42" s="4" t="s">
        <v>333</v>
      </c>
      <c r="D42" s="8">
        <v>21783</v>
      </c>
      <c r="E42" s="8">
        <v>700</v>
      </c>
      <c r="F42" s="5" t="s">
        <v>191</v>
      </c>
      <c r="G42" s="4" t="s">
        <v>262</v>
      </c>
      <c r="H42" s="8">
        <v>0</v>
      </c>
      <c r="I42" s="8">
        <v>780</v>
      </c>
      <c r="J42" s="3"/>
    </row>
    <row r="43" spans="1:10" x14ac:dyDescent="0.25">
      <c r="A43" s="4" t="s">
        <v>460</v>
      </c>
      <c r="B43" s="4" t="s">
        <v>461</v>
      </c>
      <c r="C43" s="4" t="s">
        <v>68</v>
      </c>
      <c r="D43" s="8">
        <v>283561</v>
      </c>
      <c r="E43" s="8">
        <v>13700</v>
      </c>
      <c r="F43" s="5" t="s">
        <v>111</v>
      </c>
      <c r="G43" s="4" t="s">
        <v>112</v>
      </c>
      <c r="H43" s="8">
        <v>593</v>
      </c>
      <c r="I43" s="8">
        <v>1940</v>
      </c>
      <c r="J43" s="3"/>
    </row>
    <row r="44" spans="1:10" x14ac:dyDescent="0.25">
      <c r="A44" s="4" t="s">
        <v>655</v>
      </c>
      <c r="B44" s="4" t="s">
        <v>656</v>
      </c>
      <c r="C44" s="4" t="s">
        <v>333</v>
      </c>
      <c r="D44" s="8">
        <v>28051</v>
      </c>
      <c r="E44" s="8">
        <v>474</v>
      </c>
      <c r="F44" s="5" t="s">
        <v>287</v>
      </c>
      <c r="G44" s="4" t="s">
        <v>186</v>
      </c>
      <c r="H44" s="8">
        <v>240</v>
      </c>
      <c r="I44" s="8">
        <v>785</v>
      </c>
      <c r="J44" s="3"/>
    </row>
    <row r="45" spans="1:10" x14ac:dyDescent="0.25">
      <c r="A45" s="4" t="s">
        <v>619</v>
      </c>
      <c r="B45" s="4" t="s">
        <v>620</v>
      </c>
      <c r="C45" s="4" t="s">
        <v>57</v>
      </c>
      <c r="D45" s="8">
        <v>83600</v>
      </c>
      <c r="E45" s="8">
        <v>3000</v>
      </c>
      <c r="F45" s="5" t="s">
        <v>256</v>
      </c>
      <c r="G45" s="4" t="s">
        <v>257</v>
      </c>
      <c r="H45" s="8">
        <v>971</v>
      </c>
      <c r="I45" s="8">
        <v>21850</v>
      </c>
      <c r="J45" s="3"/>
    </row>
    <row r="46" spans="1:10" x14ac:dyDescent="0.25">
      <c r="A46" s="4" t="s">
        <v>402</v>
      </c>
      <c r="B46" s="4" t="s">
        <v>403</v>
      </c>
      <c r="C46" s="4" t="s">
        <v>333</v>
      </c>
      <c r="D46" s="8">
        <v>1001449</v>
      </c>
      <c r="E46" s="8">
        <v>71900</v>
      </c>
      <c r="F46" s="5" t="s">
        <v>49</v>
      </c>
      <c r="G46" s="4" t="s">
        <v>50</v>
      </c>
      <c r="H46" s="8">
        <v>20</v>
      </c>
      <c r="I46" s="8">
        <v>1300</v>
      </c>
      <c r="J46" s="3"/>
    </row>
    <row r="47" spans="1:10" x14ac:dyDescent="0.25">
      <c r="A47" s="4" t="s">
        <v>657</v>
      </c>
      <c r="B47" s="4" t="s">
        <v>658</v>
      </c>
      <c r="C47" s="4" t="s">
        <v>333</v>
      </c>
      <c r="D47" s="8">
        <v>322463</v>
      </c>
      <c r="E47" s="8">
        <v>16600</v>
      </c>
      <c r="F47" s="5" t="s">
        <v>288</v>
      </c>
      <c r="G47" s="4" t="s">
        <v>186</v>
      </c>
      <c r="H47" s="8">
        <v>225</v>
      </c>
      <c r="I47" s="8">
        <v>700</v>
      </c>
      <c r="J47" s="3"/>
    </row>
    <row r="48" spans="1:10" x14ac:dyDescent="0.25">
      <c r="A48" s="4" t="s">
        <v>442</v>
      </c>
      <c r="B48" s="4" t="s">
        <v>443</v>
      </c>
      <c r="C48" s="4" t="s">
        <v>333</v>
      </c>
      <c r="D48" s="8">
        <v>121320</v>
      </c>
      <c r="E48" s="8">
        <v>3500</v>
      </c>
      <c r="F48" s="5" t="s">
        <v>93</v>
      </c>
      <c r="G48" s="4" t="s">
        <v>94</v>
      </c>
      <c r="H48" s="8">
        <v>291</v>
      </c>
      <c r="I48" s="8">
        <v>180</v>
      </c>
      <c r="J48" s="3"/>
    </row>
    <row r="49" spans="1:11" x14ac:dyDescent="0.25">
      <c r="A49" s="4" t="s">
        <v>597</v>
      </c>
      <c r="B49" s="4" t="s">
        <v>598</v>
      </c>
      <c r="C49" s="4" t="s">
        <v>57</v>
      </c>
      <c r="D49" s="8">
        <v>120538</v>
      </c>
      <c r="E49" s="8">
        <v>22600</v>
      </c>
      <c r="F49" s="5" t="s">
        <v>191</v>
      </c>
      <c r="G49" s="4" t="s">
        <v>237</v>
      </c>
      <c r="H49" s="8">
        <v>82</v>
      </c>
      <c r="I49" s="8">
        <v>1000</v>
      </c>
      <c r="J49" s="3"/>
    </row>
    <row r="50" spans="1:11" x14ac:dyDescent="0.25">
      <c r="A50" s="4" t="s">
        <v>677</v>
      </c>
      <c r="B50" s="4" t="s">
        <v>678</v>
      </c>
      <c r="C50" s="4" t="s">
        <v>332</v>
      </c>
      <c r="D50" s="8">
        <v>45227</v>
      </c>
      <c r="E50" s="8">
        <v>1400</v>
      </c>
      <c r="F50" s="5" t="s">
        <v>301</v>
      </c>
      <c r="G50" s="4" t="s">
        <v>3</v>
      </c>
      <c r="H50" s="8">
        <v>372</v>
      </c>
      <c r="I50" s="8">
        <v>4710</v>
      </c>
      <c r="J50"/>
      <c r="K50"/>
    </row>
    <row r="51" spans="1:11" x14ac:dyDescent="0.25">
      <c r="A51" s="4" t="s">
        <v>440</v>
      </c>
      <c r="B51" s="4" t="s">
        <v>441</v>
      </c>
      <c r="C51" s="4" t="s">
        <v>333</v>
      </c>
      <c r="D51" s="8">
        <v>1130138</v>
      </c>
      <c r="E51" s="8">
        <v>70700</v>
      </c>
      <c r="F51" s="5" t="s">
        <v>91</v>
      </c>
      <c r="G51" s="4" t="s">
        <v>92</v>
      </c>
      <c r="H51" s="8">
        <v>251</v>
      </c>
      <c r="I51" s="8">
        <v>90</v>
      </c>
      <c r="J51"/>
      <c r="K51"/>
    </row>
    <row r="52" spans="1:11" x14ac:dyDescent="0.25">
      <c r="A52" s="4" t="s">
        <v>591</v>
      </c>
      <c r="B52" s="4" t="s">
        <v>592</v>
      </c>
      <c r="C52" s="4" t="s">
        <v>334</v>
      </c>
      <c r="D52" s="8">
        <v>18272</v>
      </c>
      <c r="E52" s="8">
        <v>832</v>
      </c>
      <c r="F52" s="5" t="s">
        <v>232</v>
      </c>
      <c r="G52" s="4" t="s">
        <v>233</v>
      </c>
      <c r="H52" s="8">
        <v>679</v>
      </c>
      <c r="I52" s="8">
        <v>2090</v>
      </c>
      <c r="J52"/>
      <c r="K52"/>
    </row>
    <row r="53" spans="1:11" x14ac:dyDescent="0.25">
      <c r="A53" s="4" t="s">
        <v>352</v>
      </c>
      <c r="B53" s="4" t="s">
        <v>353</v>
      </c>
      <c r="C53" s="4" t="s">
        <v>332</v>
      </c>
      <c r="D53" s="8">
        <v>338107</v>
      </c>
      <c r="E53" s="8">
        <v>5200</v>
      </c>
      <c r="F53" s="5" t="s">
        <v>12</v>
      </c>
      <c r="G53" s="4" t="s">
        <v>3</v>
      </c>
      <c r="H53" s="8">
        <v>358</v>
      </c>
      <c r="I53" s="8">
        <v>30360</v>
      </c>
      <c r="J53"/>
      <c r="K53"/>
    </row>
    <row r="54" spans="1:11" x14ac:dyDescent="0.25">
      <c r="A54" s="4" t="s">
        <v>344</v>
      </c>
      <c r="B54" s="4" t="s">
        <v>345</v>
      </c>
      <c r="C54" s="4" t="s">
        <v>332</v>
      </c>
      <c r="D54" s="8">
        <v>547026</v>
      </c>
      <c r="E54" s="8">
        <v>60100</v>
      </c>
      <c r="F54" s="5" t="s">
        <v>5</v>
      </c>
      <c r="G54" s="4" t="s">
        <v>3</v>
      </c>
      <c r="H54" s="8">
        <v>33</v>
      </c>
      <c r="I54" s="8">
        <v>27520</v>
      </c>
      <c r="J54"/>
      <c r="K54"/>
    </row>
    <row r="55" spans="1:11" x14ac:dyDescent="0.25">
      <c r="A55" s="4" t="s">
        <v>585</v>
      </c>
      <c r="B55" s="4" t="s">
        <v>586</v>
      </c>
      <c r="C55" s="4" t="s">
        <v>57</v>
      </c>
      <c r="D55" s="8">
        <v>300000</v>
      </c>
      <c r="E55" s="8">
        <v>80100</v>
      </c>
      <c r="F55" s="5" t="s">
        <v>227</v>
      </c>
      <c r="G55" s="4" t="s">
        <v>72</v>
      </c>
      <c r="H55" s="8">
        <v>63</v>
      </c>
      <c r="I55" s="8">
        <v>980</v>
      </c>
      <c r="J55"/>
      <c r="K55"/>
    </row>
    <row r="56" spans="1:11" x14ac:dyDescent="0.25">
      <c r="A56" s="4" t="s">
        <v>537</v>
      </c>
      <c r="B56" s="4" t="s">
        <v>538</v>
      </c>
      <c r="C56" s="4" t="s">
        <v>333</v>
      </c>
      <c r="D56" s="8">
        <v>267667</v>
      </c>
      <c r="E56" s="8">
        <v>1208</v>
      </c>
      <c r="F56" s="5" t="s">
        <v>188</v>
      </c>
      <c r="G56" s="4" t="s">
        <v>186</v>
      </c>
      <c r="H56" s="8">
        <v>241</v>
      </c>
      <c r="I56" s="8">
        <v>4190</v>
      </c>
    </row>
    <row r="57" spans="1:11" x14ac:dyDescent="0.25">
      <c r="A57" s="4" t="s">
        <v>625</v>
      </c>
      <c r="B57" s="4" t="s">
        <v>626</v>
      </c>
      <c r="C57" s="4" t="s">
        <v>333</v>
      </c>
      <c r="D57" s="8">
        <v>11295</v>
      </c>
      <c r="E57" s="8">
        <v>1400</v>
      </c>
      <c r="F57" s="5" t="s">
        <v>263</v>
      </c>
      <c r="G57" s="4" t="s">
        <v>264</v>
      </c>
      <c r="H57" s="8">
        <v>220</v>
      </c>
      <c r="I57" s="8">
        <v>250</v>
      </c>
    </row>
    <row r="58" spans="1:11" x14ac:dyDescent="0.25">
      <c r="A58" s="4" t="s">
        <v>539</v>
      </c>
      <c r="B58" s="4" t="s">
        <v>540</v>
      </c>
      <c r="C58" s="4" t="s">
        <v>333</v>
      </c>
      <c r="D58" s="8">
        <v>238537</v>
      </c>
      <c r="E58" s="8">
        <v>20900</v>
      </c>
      <c r="F58" s="5" t="s">
        <v>189</v>
      </c>
      <c r="G58" s="4" t="s">
        <v>190</v>
      </c>
      <c r="H58" s="8">
        <v>233</v>
      </c>
      <c r="I58" s="8">
        <v>340</v>
      </c>
    </row>
    <row r="59" spans="1:11" x14ac:dyDescent="0.25">
      <c r="A59" s="4" t="s">
        <v>378</v>
      </c>
      <c r="B59" s="4" t="s">
        <v>379</v>
      </c>
      <c r="C59" s="4" t="s">
        <v>332</v>
      </c>
      <c r="D59" s="8">
        <v>131944</v>
      </c>
      <c r="E59" s="8">
        <v>11000</v>
      </c>
      <c r="F59" s="5" t="s">
        <v>33</v>
      </c>
      <c r="G59" s="4" t="s">
        <v>3</v>
      </c>
      <c r="H59" s="8">
        <v>30</v>
      </c>
      <c r="I59" s="8">
        <v>15060</v>
      </c>
    </row>
    <row r="60" spans="1:11" x14ac:dyDescent="0.25">
      <c r="A60" s="4" t="s">
        <v>615</v>
      </c>
      <c r="B60" s="4" t="s">
        <v>616</v>
      </c>
      <c r="C60" s="4" t="s">
        <v>63</v>
      </c>
      <c r="D60" s="8">
        <v>344</v>
      </c>
      <c r="E60" s="8">
        <v>91</v>
      </c>
      <c r="F60" s="5" t="s">
        <v>252</v>
      </c>
      <c r="G60" s="4" t="s">
        <v>248</v>
      </c>
      <c r="H60" s="8">
        <v>1</v>
      </c>
      <c r="I60" s="8">
        <v>2910</v>
      </c>
    </row>
    <row r="61" spans="1:11" x14ac:dyDescent="0.25">
      <c r="A61" s="4" t="s">
        <v>689</v>
      </c>
      <c r="B61" s="4" t="s">
        <v>690</v>
      </c>
      <c r="C61" s="4" t="s">
        <v>332</v>
      </c>
      <c r="D61" s="8">
        <v>69700</v>
      </c>
      <c r="E61" s="8">
        <v>5500</v>
      </c>
      <c r="F61" s="5" t="s">
        <v>311</v>
      </c>
      <c r="G61" s="4" t="s">
        <v>312</v>
      </c>
      <c r="H61" s="8">
        <v>995</v>
      </c>
      <c r="I61" s="8">
        <v>710</v>
      </c>
    </row>
    <row r="62" spans="1:11" x14ac:dyDescent="0.25">
      <c r="A62" s="4" t="s">
        <v>528</v>
      </c>
      <c r="B62" s="4" t="s">
        <v>528</v>
      </c>
      <c r="C62" s="4" t="s">
        <v>63</v>
      </c>
      <c r="D62" s="8">
        <v>108889</v>
      </c>
      <c r="E62" s="8">
        <v>13900</v>
      </c>
      <c r="F62" s="5" t="s">
        <v>179</v>
      </c>
      <c r="G62" s="4" t="s">
        <v>180</v>
      </c>
      <c r="H62" s="8">
        <v>502</v>
      </c>
      <c r="I62" s="8">
        <v>1420</v>
      </c>
    </row>
    <row r="63" spans="1:11" x14ac:dyDescent="0.25">
      <c r="A63" s="4" t="s">
        <v>541</v>
      </c>
      <c r="B63" s="4" t="s">
        <v>542</v>
      </c>
      <c r="C63" s="4" t="s">
        <v>333</v>
      </c>
      <c r="D63" s="8">
        <v>245857</v>
      </c>
      <c r="E63" s="8">
        <v>8500</v>
      </c>
      <c r="F63" s="5" t="s">
        <v>191</v>
      </c>
      <c r="G63" s="4" t="s">
        <v>192</v>
      </c>
      <c r="H63" s="8">
        <v>224</v>
      </c>
      <c r="I63" s="8">
        <v>360</v>
      </c>
    </row>
    <row r="64" spans="1:11" x14ac:dyDescent="0.25">
      <c r="A64" s="4" t="s">
        <v>472</v>
      </c>
      <c r="B64" s="4" t="s">
        <v>473</v>
      </c>
      <c r="C64" s="4" t="s">
        <v>68</v>
      </c>
      <c r="D64" s="8">
        <v>214699</v>
      </c>
      <c r="E64" s="8">
        <v>810</v>
      </c>
      <c r="F64" s="5" t="s">
        <v>123</v>
      </c>
      <c r="G64" s="4" t="s">
        <v>124</v>
      </c>
      <c r="H64" s="8">
        <v>592</v>
      </c>
      <c r="I64" s="8">
        <v>940</v>
      </c>
    </row>
    <row r="65" spans="1:10" x14ac:dyDescent="0.25">
      <c r="A65" s="4" t="s">
        <v>659</v>
      </c>
      <c r="B65" s="4" t="s">
        <v>660</v>
      </c>
      <c r="C65" s="4" t="s">
        <v>63</v>
      </c>
      <c r="D65" s="8">
        <v>27750</v>
      </c>
      <c r="E65" s="8">
        <v>8300</v>
      </c>
      <c r="F65" s="5" t="s">
        <v>289</v>
      </c>
      <c r="G65" s="4" t="s">
        <v>290</v>
      </c>
      <c r="H65" s="8">
        <v>509</v>
      </c>
      <c r="I65" s="8">
        <v>420</v>
      </c>
    </row>
    <row r="66" spans="1:10" x14ac:dyDescent="0.25">
      <c r="A66" s="4" t="s">
        <v>390</v>
      </c>
      <c r="B66" s="4" t="s">
        <v>391</v>
      </c>
      <c r="C66" s="4" t="s">
        <v>332</v>
      </c>
      <c r="D66" s="8">
        <v>41548</v>
      </c>
      <c r="E66" s="8">
        <v>16100</v>
      </c>
      <c r="F66" s="5" t="s">
        <v>43</v>
      </c>
      <c r="G66" s="4" t="s">
        <v>3</v>
      </c>
      <c r="H66" s="8">
        <v>31</v>
      </c>
      <c r="I66" s="8">
        <v>30800</v>
      </c>
    </row>
    <row r="67" spans="1:10" x14ac:dyDescent="0.25">
      <c r="A67" s="4" t="s">
        <v>521</v>
      </c>
      <c r="B67" s="4" t="s">
        <v>522</v>
      </c>
      <c r="C67" s="4" t="s">
        <v>63</v>
      </c>
      <c r="D67" s="8">
        <v>112088</v>
      </c>
      <c r="E67" s="8">
        <v>6800</v>
      </c>
      <c r="F67" s="5" t="s">
        <v>171</v>
      </c>
      <c r="G67" s="4" t="s">
        <v>172</v>
      </c>
      <c r="H67" s="8">
        <v>504</v>
      </c>
      <c r="I67" s="8">
        <v>1010</v>
      </c>
    </row>
    <row r="68" spans="1:10" x14ac:dyDescent="0.25">
      <c r="A68" s="4" t="s">
        <v>679</v>
      </c>
      <c r="B68" s="4" t="s">
        <v>680</v>
      </c>
      <c r="C68" s="4" t="s">
        <v>332</v>
      </c>
      <c r="D68" s="8">
        <v>56538</v>
      </c>
      <c r="E68" s="8">
        <v>4400</v>
      </c>
      <c r="F68" s="5" t="s">
        <v>302</v>
      </c>
      <c r="G68" s="4" t="s">
        <v>303</v>
      </c>
      <c r="H68" s="8">
        <v>385</v>
      </c>
      <c r="I68" s="8">
        <v>5060</v>
      </c>
    </row>
    <row r="69" spans="1:10" x14ac:dyDescent="0.25">
      <c r="A69" s="4" t="s">
        <v>406</v>
      </c>
      <c r="B69" s="4" t="s">
        <v>407</v>
      </c>
      <c r="C69" s="4" t="s">
        <v>57</v>
      </c>
      <c r="D69" s="8">
        <v>3287590</v>
      </c>
      <c r="E69" s="8">
        <v>1014000</v>
      </c>
      <c r="F69" s="5" t="s">
        <v>53</v>
      </c>
      <c r="G69" s="4" t="s">
        <v>54</v>
      </c>
      <c r="H69" s="8">
        <v>91</v>
      </c>
      <c r="I69" s="8">
        <v>500</v>
      </c>
    </row>
    <row r="70" spans="1:10" x14ac:dyDescent="0.25">
      <c r="A70" s="4" t="s">
        <v>497</v>
      </c>
      <c r="B70" s="4" t="s">
        <v>498</v>
      </c>
      <c r="C70" s="4" t="s">
        <v>57</v>
      </c>
      <c r="D70" s="8">
        <v>1919443</v>
      </c>
      <c r="E70" s="8">
        <v>224784</v>
      </c>
      <c r="F70" s="5" t="s">
        <v>148</v>
      </c>
      <c r="G70" s="4" t="s">
        <v>149</v>
      </c>
      <c r="H70" s="8">
        <v>62</v>
      </c>
      <c r="I70" s="8">
        <v>970</v>
      </c>
    </row>
    <row r="71" spans="1:10" x14ac:dyDescent="0.25">
      <c r="A71" s="4" t="s">
        <v>446</v>
      </c>
      <c r="B71" s="4" t="s">
        <v>447</v>
      </c>
      <c r="C71" s="4" t="s">
        <v>57</v>
      </c>
      <c r="D71" s="8">
        <v>438466</v>
      </c>
      <c r="E71" s="8">
        <v>25100</v>
      </c>
      <c r="F71" s="5" t="s">
        <v>97</v>
      </c>
      <c r="G71" s="4" t="s">
        <v>98</v>
      </c>
      <c r="H71" s="8">
        <v>964</v>
      </c>
      <c r="I71" s="8">
        <v>2100</v>
      </c>
      <c r="J71" s="3"/>
    </row>
    <row r="72" spans="1:10" x14ac:dyDescent="0.25">
      <c r="A72" s="4" t="s">
        <v>448</v>
      </c>
      <c r="B72" s="4" t="s">
        <v>449</v>
      </c>
      <c r="C72" s="4" t="s">
        <v>57</v>
      </c>
      <c r="D72" s="8">
        <v>1648000</v>
      </c>
      <c r="E72" s="8">
        <v>68900</v>
      </c>
      <c r="F72" s="5" t="s">
        <v>99</v>
      </c>
      <c r="G72" s="4" t="s">
        <v>100</v>
      </c>
      <c r="H72" s="8">
        <v>98</v>
      </c>
      <c r="I72" s="8">
        <v>1900</v>
      </c>
      <c r="J72" s="3"/>
    </row>
    <row r="73" spans="1:10" x14ac:dyDescent="0.25">
      <c r="A73" s="4" t="s">
        <v>400</v>
      </c>
      <c r="B73" s="4" t="s">
        <v>401</v>
      </c>
      <c r="C73" s="4" t="s">
        <v>332</v>
      </c>
      <c r="D73" s="8">
        <v>70283</v>
      </c>
      <c r="E73" s="8">
        <v>3800</v>
      </c>
      <c r="F73" s="5" t="s">
        <v>48</v>
      </c>
      <c r="G73" s="4" t="s">
        <v>3</v>
      </c>
      <c r="H73" s="8">
        <v>353</v>
      </c>
      <c r="I73" s="8">
        <v>38430</v>
      </c>
      <c r="J73" s="3"/>
    </row>
    <row r="74" spans="1:10" x14ac:dyDescent="0.25">
      <c r="A74" s="4" t="s">
        <v>384</v>
      </c>
      <c r="B74" s="4" t="s">
        <v>385</v>
      </c>
      <c r="C74" s="4" t="s">
        <v>332</v>
      </c>
      <c r="D74" s="8">
        <v>102829</v>
      </c>
      <c r="E74" s="8">
        <v>277</v>
      </c>
      <c r="F74" s="5" t="s">
        <v>38</v>
      </c>
      <c r="G74" s="4" t="s">
        <v>39</v>
      </c>
      <c r="H74" s="8">
        <v>354</v>
      </c>
      <c r="I74" s="8">
        <v>35780</v>
      </c>
      <c r="J74" s="3"/>
    </row>
    <row r="75" spans="1:10" x14ac:dyDescent="0.25">
      <c r="A75" s="4" t="s">
        <v>431</v>
      </c>
      <c r="B75" s="4" t="s">
        <v>432</v>
      </c>
      <c r="C75" s="4" t="s">
        <v>57</v>
      </c>
      <c r="D75" s="8">
        <v>20770</v>
      </c>
      <c r="E75" s="8">
        <v>6400</v>
      </c>
      <c r="F75" s="5" t="s">
        <v>80</v>
      </c>
      <c r="G75" s="4" t="s">
        <v>81</v>
      </c>
      <c r="H75" s="8">
        <v>972</v>
      </c>
      <c r="I75" s="8">
        <v>15420</v>
      </c>
      <c r="J75" s="3"/>
    </row>
    <row r="76" spans="1:10" x14ac:dyDescent="0.25">
      <c r="A76" s="4" t="s">
        <v>531</v>
      </c>
      <c r="B76" s="4" t="s">
        <v>532</v>
      </c>
      <c r="C76" s="4" t="s">
        <v>63</v>
      </c>
      <c r="D76" s="8">
        <v>10991</v>
      </c>
      <c r="E76" s="8">
        <v>2600</v>
      </c>
      <c r="F76" s="5" t="s">
        <v>183</v>
      </c>
      <c r="G76" s="4" t="s">
        <v>184</v>
      </c>
      <c r="H76" s="8">
        <v>1</v>
      </c>
      <c r="I76" s="8">
        <v>3000</v>
      </c>
      <c r="J76" s="3"/>
    </row>
    <row r="77" spans="1:10" x14ac:dyDescent="0.25">
      <c r="A77" s="4" t="s">
        <v>408</v>
      </c>
      <c r="B77" s="4" t="s">
        <v>409</v>
      </c>
      <c r="C77" s="4" t="s">
        <v>57</v>
      </c>
      <c r="D77" s="8">
        <v>372769</v>
      </c>
      <c r="E77" s="8">
        <v>127600</v>
      </c>
      <c r="F77" s="5" t="s">
        <v>55</v>
      </c>
      <c r="G77" s="4" t="s">
        <v>56</v>
      </c>
      <c r="H77" s="8">
        <v>81</v>
      </c>
      <c r="I77" s="8">
        <v>33350</v>
      </c>
      <c r="J77" s="3"/>
    </row>
    <row r="78" spans="1:10" x14ac:dyDescent="0.25">
      <c r="A78" s="4" t="s">
        <v>635</v>
      </c>
      <c r="B78" s="4" t="s">
        <v>636</v>
      </c>
      <c r="C78" s="4" t="s">
        <v>57</v>
      </c>
      <c r="D78" s="8">
        <v>528000</v>
      </c>
      <c r="E78" s="8">
        <v>20100</v>
      </c>
      <c r="F78" s="5" t="s">
        <v>272</v>
      </c>
      <c r="G78" s="4" t="s">
        <v>273</v>
      </c>
      <c r="H78" s="8">
        <v>967</v>
      </c>
      <c r="I78" s="8">
        <v>470</v>
      </c>
      <c r="J78" s="3"/>
    </row>
    <row r="79" spans="1:10" x14ac:dyDescent="0.25">
      <c r="A79" s="4" t="s">
        <v>452</v>
      </c>
      <c r="B79" s="4" t="s">
        <v>453</v>
      </c>
      <c r="C79" s="4" t="s">
        <v>57</v>
      </c>
      <c r="D79" s="8">
        <v>97740</v>
      </c>
      <c r="E79" s="8">
        <v>5500</v>
      </c>
      <c r="F79" s="5" t="s">
        <v>103</v>
      </c>
      <c r="G79" s="4" t="s">
        <v>104</v>
      </c>
      <c r="H79" s="8">
        <v>962</v>
      </c>
      <c r="I79" s="8">
        <v>1840</v>
      </c>
      <c r="J79" s="3"/>
    </row>
    <row r="80" spans="1:10" x14ac:dyDescent="0.25">
      <c r="A80" s="4" t="s">
        <v>489</v>
      </c>
      <c r="B80" s="4" t="s">
        <v>490</v>
      </c>
      <c r="C80" s="4" t="s">
        <v>57</v>
      </c>
      <c r="D80" s="8">
        <v>181035</v>
      </c>
      <c r="E80" s="8">
        <v>14100</v>
      </c>
      <c r="F80" s="5" t="s">
        <v>140</v>
      </c>
      <c r="G80" s="4" t="s">
        <v>141</v>
      </c>
      <c r="H80" s="8">
        <v>855</v>
      </c>
      <c r="I80" s="8">
        <v>280</v>
      </c>
      <c r="J80" s="3"/>
    </row>
    <row r="81" spans="1:11" x14ac:dyDescent="0.25">
      <c r="A81" s="4" t="s">
        <v>543</v>
      </c>
      <c r="B81" s="4" t="s">
        <v>544</v>
      </c>
      <c r="C81" s="4" t="s">
        <v>333</v>
      </c>
      <c r="D81" s="8">
        <v>475442</v>
      </c>
      <c r="E81" s="8">
        <v>16000</v>
      </c>
      <c r="F81" s="5" t="s">
        <v>193</v>
      </c>
      <c r="G81" s="4" t="s">
        <v>186</v>
      </c>
      <c r="H81" s="8">
        <v>237</v>
      </c>
      <c r="I81" s="8">
        <v>670</v>
      </c>
      <c r="J81" s="3"/>
    </row>
    <row r="82" spans="1:11" x14ac:dyDescent="0.25">
      <c r="A82" s="4" t="s">
        <v>412</v>
      </c>
      <c r="B82" s="4" t="s">
        <v>413</v>
      </c>
      <c r="C82" s="4" t="s">
        <v>60</v>
      </c>
      <c r="D82" s="8">
        <v>9976139</v>
      </c>
      <c r="E82" s="8">
        <v>31700</v>
      </c>
      <c r="F82" s="5" t="s">
        <v>61</v>
      </c>
      <c r="G82" s="4" t="s">
        <v>62</v>
      </c>
      <c r="H82" s="8">
        <v>1</v>
      </c>
      <c r="I82" s="8">
        <v>25650</v>
      </c>
      <c r="J82" s="3"/>
    </row>
    <row r="83" spans="1:11" x14ac:dyDescent="0.25">
      <c r="A83" s="4" t="s">
        <v>587</v>
      </c>
      <c r="B83" s="4" t="s">
        <v>588</v>
      </c>
      <c r="C83" s="4" t="s">
        <v>57</v>
      </c>
      <c r="D83" s="8">
        <v>11437</v>
      </c>
      <c r="E83" s="8">
        <v>600</v>
      </c>
      <c r="F83" s="5" t="s">
        <v>228</v>
      </c>
      <c r="G83" s="4" t="s">
        <v>229</v>
      </c>
      <c r="H83" s="8">
        <v>974</v>
      </c>
      <c r="I83" s="8">
        <v>32460</v>
      </c>
      <c r="J83" s="3"/>
    </row>
    <row r="84" spans="1:11" x14ac:dyDescent="0.25">
      <c r="A84" s="4" t="s">
        <v>699</v>
      </c>
      <c r="B84" s="4" t="s">
        <v>700</v>
      </c>
      <c r="C84" s="4" t="s">
        <v>57</v>
      </c>
      <c r="D84" s="8">
        <v>2717300</v>
      </c>
      <c r="E84" s="8">
        <v>16730</v>
      </c>
      <c r="F84" s="5" t="s">
        <v>320</v>
      </c>
      <c r="G84" s="4" t="s">
        <v>321</v>
      </c>
      <c r="H84" s="8">
        <v>7</v>
      </c>
      <c r="I84" s="8">
        <v>2010</v>
      </c>
      <c r="J84" s="3"/>
    </row>
    <row r="85" spans="1:11" x14ac:dyDescent="0.25">
      <c r="A85" s="4" t="s">
        <v>711</v>
      </c>
      <c r="B85" s="4" t="s">
        <v>712</v>
      </c>
      <c r="C85" s="4" t="s">
        <v>57</v>
      </c>
      <c r="D85" s="8">
        <v>15007</v>
      </c>
      <c r="E85" s="8">
        <v>840</v>
      </c>
      <c r="F85" s="5" t="s">
        <v>191</v>
      </c>
      <c r="G85" s="4" t="s">
        <v>86</v>
      </c>
      <c r="H85" s="8">
        <v>0</v>
      </c>
      <c r="I85" s="8">
        <v>520</v>
      </c>
      <c r="J85" s="3"/>
    </row>
    <row r="86" spans="1:11" x14ac:dyDescent="0.25">
      <c r="A86" s="4" t="s">
        <v>426</v>
      </c>
      <c r="B86" s="4" t="s">
        <v>427</v>
      </c>
      <c r="C86" s="4" t="s">
        <v>333</v>
      </c>
      <c r="D86" s="8">
        <v>582646</v>
      </c>
      <c r="E86" s="8">
        <v>32000</v>
      </c>
      <c r="F86" s="5" t="s">
        <v>76</v>
      </c>
      <c r="G86" s="4" t="s">
        <v>77</v>
      </c>
      <c r="H86" s="8">
        <v>254</v>
      </c>
      <c r="I86" s="8">
        <v>410</v>
      </c>
      <c r="J86" s="3"/>
    </row>
    <row r="87" spans="1:11" x14ac:dyDescent="0.25">
      <c r="A87" s="4" t="s">
        <v>410</v>
      </c>
      <c r="B87" s="4" t="s">
        <v>411</v>
      </c>
      <c r="C87" s="4" t="s">
        <v>57</v>
      </c>
      <c r="D87" s="8">
        <v>9608378</v>
      </c>
      <c r="E87" s="8">
        <v>1311000</v>
      </c>
      <c r="F87" s="5" t="s">
        <v>58</v>
      </c>
      <c r="G87" s="4" t="s">
        <v>59</v>
      </c>
      <c r="H87" s="8">
        <v>86</v>
      </c>
      <c r="I87" s="8">
        <v>1090</v>
      </c>
      <c r="J87" s="3"/>
    </row>
    <row r="88" spans="1:11" x14ac:dyDescent="0.25">
      <c r="A88" s="4" t="s">
        <v>701</v>
      </c>
      <c r="B88" s="4" t="s">
        <v>702</v>
      </c>
      <c r="C88" s="4" t="s">
        <v>57</v>
      </c>
      <c r="D88" s="8">
        <v>198500</v>
      </c>
      <c r="E88" s="8">
        <v>5100</v>
      </c>
      <c r="F88" s="5" t="s">
        <v>322</v>
      </c>
      <c r="G88" s="4" t="s">
        <v>323</v>
      </c>
      <c r="H88" s="8">
        <v>996</v>
      </c>
      <c r="I88" s="8">
        <v>350</v>
      </c>
      <c r="J88" s="3"/>
    </row>
    <row r="89" spans="1:11" x14ac:dyDescent="0.25">
      <c r="A89" s="4" t="s">
        <v>607</v>
      </c>
      <c r="B89" s="4" t="s">
        <v>608</v>
      </c>
      <c r="C89" s="4" t="s">
        <v>334</v>
      </c>
      <c r="D89" s="8">
        <v>886</v>
      </c>
      <c r="E89" s="8">
        <v>80</v>
      </c>
      <c r="F89" s="5" t="s">
        <v>246</v>
      </c>
      <c r="G89" s="4" t="s">
        <v>245</v>
      </c>
      <c r="H89" s="8">
        <v>686</v>
      </c>
      <c r="I89" s="8">
        <v>570</v>
      </c>
      <c r="J89" s="3"/>
    </row>
    <row r="90" spans="1:11" x14ac:dyDescent="0.25">
      <c r="A90" s="4" t="s">
        <v>468</v>
      </c>
      <c r="B90" s="4" t="s">
        <v>469</v>
      </c>
      <c r="C90" s="4" t="s">
        <v>68</v>
      </c>
      <c r="D90" s="8">
        <v>1138914</v>
      </c>
      <c r="E90" s="8">
        <v>44200</v>
      </c>
      <c r="F90" s="5" t="s">
        <v>119</v>
      </c>
      <c r="G90" s="4" t="s">
        <v>120</v>
      </c>
      <c r="H90" s="8">
        <v>57</v>
      </c>
      <c r="I90" s="8">
        <v>1610</v>
      </c>
      <c r="J90" s="3"/>
    </row>
    <row r="91" spans="1:11" x14ac:dyDescent="0.25">
      <c r="A91" s="4" t="s">
        <v>444</v>
      </c>
      <c r="B91" s="4" t="s">
        <v>445</v>
      </c>
      <c r="C91" s="4" t="s">
        <v>333</v>
      </c>
      <c r="D91" s="8">
        <v>2345409</v>
      </c>
      <c r="E91" s="8">
        <v>52700</v>
      </c>
      <c r="F91" s="5" t="s">
        <v>95</v>
      </c>
      <c r="G91" s="4" t="s">
        <v>96</v>
      </c>
      <c r="H91" s="8">
        <v>243</v>
      </c>
      <c r="I91" s="8">
        <v>110</v>
      </c>
      <c r="J91" s="3"/>
    </row>
    <row r="92" spans="1:11" x14ac:dyDescent="0.25">
      <c r="A92" s="4" t="s">
        <v>545</v>
      </c>
      <c r="B92" s="4" t="s">
        <v>546</v>
      </c>
      <c r="C92" s="4" t="s">
        <v>333</v>
      </c>
      <c r="D92" s="8">
        <v>342000</v>
      </c>
      <c r="E92" s="8">
        <v>3700</v>
      </c>
      <c r="F92" s="5" t="s">
        <v>194</v>
      </c>
      <c r="G92" s="4" t="s">
        <v>186</v>
      </c>
      <c r="H92" s="8">
        <v>242</v>
      </c>
      <c r="I92" s="8">
        <v>1040</v>
      </c>
      <c r="J92"/>
      <c r="K92"/>
    </row>
    <row r="93" spans="1:11" x14ac:dyDescent="0.25">
      <c r="A93" s="4" t="s">
        <v>663</v>
      </c>
      <c r="B93" s="4" t="s">
        <v>664</v>
      </c>
      <c r="C93" s="4" t="s">
        <v>333</v>
      </c>
      <c r="D93" s="8">
        <v>622984</v>
      </c>
      <c r="E93" s="8">
        <v>3800</v>
      </c>
      <c r="F93" s="5" t="s">
        <v>293</v>
      </c>
      <c r="G93" s="4" t="s">
        <v>186</v>
      </c>
      <c r="H93" s="8">
        <v>236</v>
      </c>
      <c r="I93" s="8">
        <v>310</v>
      </c>
      <c r="J93"/>
      <c r="K93"/>
    </row>
    <row r="94" spans="1:11" x14ac:dyDescent="0.25">
      <c r="A94" s="4" t="s">
        <v>416</v>
      </c>
      <c r="B94" s="4" t="s">
        <v>417</v>
      </c>
      <c r="C94" s="4" t="s">
        <v>63</v>
      </c>
      <c r="D94" s="8">
        <v>110922</v>
      </c>
      <c r="E94" s="8">
        <v>11300</v>
      </c>
      <c r="F94" s="5" t="s">
        <v>66</v>
      </c>
      <c r="G94" s="4" t="s">
        <v>67</v>
      </c>
      <c r="H94" s="8">
        <v>53</v>
      </c>
      <c r="I94" s="8">
        <v>1700</v>
      </c>
      <c r="J94"/>
      <c r="K94"/>
    </row>
    <row r="95" spans="1:11" x14ac:dyDescent="0.25">
      <c r="A95" s="4" t="s">
        <v>621</v>
      </c>
      <c r="B95" s="4" t="s">
        <v>621</v>
      </c>
      <c r="C95" s="4" t="s">
        <v>57</v>
      </c>
      <c r="D95" s="8">
        <v>17818</v>
      </c>
      <c r="E95" s="8">
        <v>2500</v>
      </c>
      <c r="F95" s="5" t="s">
        <v>258</v>
      </c>
      <c r="G95" s="4" t="s">
        <v>259</v>
      </c>
      <c r="H95" s="8">
        <v>965</v>
      </c>
      <c r="I95" s="8">
        <v>15820</v>
      </c>
      <c r="J95"/>
      <c r="K95"/>
    </row>
    <row r="96" spans="1:11" x14ac:dyDescent="0.25">
      <c r="A96" s="4" t="s">
        <v>493</v>
      </c>
      <c r="B96" s="4" t="s">
        <v>494</v>
      </c>
      <c r="C96" s="4" t="s">
        <v>57</v>
      </c>
      <c r="D96" s="8">
        <v>236800</v>
      </c>
      <c r="E96" s="8">
        <v>5600</v>
      </c>
      <c r="F96" s="5" t="s">
        <v>144</v>
      </c>
      <c r="G96" s="4" t="s">
        <v>145</v>
      </c>
      <c r="H96" s="8">
        <v>856</v>
      </c>
      <c r="I96" s="8">
        <v>340</v>
      </c>
      <c r="J96"/>
      <c r="K96"/>
    </row>
    <row r="97" spans="1:11" x14ac:dyDescent="0.25">
      <c r="A97" s="4" t="s">
        <v>374</v>
      </c>
      <c r="B97" s="4" t="s">
        <v>375</v>
      </c>
      <c r="C97" s="4" t="s">
        <v>332</v>
      </c>
      <c r="D97" s="8">
        <v>312677</v>
      </c>
      <c r="E97" s="8">
        <v>38600</v>
      </c>
      <c r="F97" s="5" t="s">
        <v>29</v>
      </c>
      <c r="G97" s="4" t="s">
        <v>30</v>
      </c>
      <c r="H97" s="8">
        <v>48</v>
      </c>
      <c r="I97" s="8">
        <v>5370</v>
      </c>
      <c r="J97"/>
      <c r="K97"/>
    </row>
    <row r="98" spans="1:11" x14ac:dyDescent="0.25">
      <c r="A98" s="4" t="s">
        <v>501</v>
      </c>
      <c r="B98" s="4" t="s">
        <v>502</v>
      </c>
      <c r="C98" s="4" t="s">
        <v>333</v>
      </c>
      <c r="D98" s="8">
        <v>30355</v>
      </c>
      <c r="E98" s="8">
        <v>1800</v>
      </c>
      <c r="F98" s="5" t="s">
        <v>152</v>
      </c>
      <c r="G98" s="4" t="s">
        <v>153</v>
      </c>
      <c r="H98" s="8">
        <v>266</v>
      </c>
      <c r="I98" s="8">
        <v>380</v>
      </c>
      <c r="J98"/>
      <c r="K98"/>
    </row>
    <row r="99" spans="1:11" x14ac:dyDescent="0.25">
      <c r="A99" s="4" t="s">
        <v>675</v>
      </c>
      <c r="B99" s="4" t="s">
        <v>676</v>
      </c>
      <c r="C99" s="4" t="s">
        <v>332</v>
      </c>
      <c r="D99" s="8">
        <v>64589</v>
      </c>
      <c r="E99" s="8">
        <v>2400</v>
      </c>
      <c r="F99" s="5" t="s">
        <v>300</v>
      </c>
      <c r="G99" s="4" t="s">
        <v>3</v>
      </c>
      <c r="H99" s="8">
        <v>371</v>
      </c>
      <c r="I99" s="8">
        <v>3980</v>
      </c>
    </row>
    <row r="100" spans="1:11" x14ac:dyDescent="0.25">
      <c r="A100" s="4" t="s">
        <v>433</v>
      </c>
      <c r="B100" s="4" t="s">
        <v>434</v>
      </c>
      <c r="C100" s="4" t="s">
        <v>57</v>
      </c>
      <c r="D100" s="8">
        <v>10400</v>
      </c>
      <c r="E100" s="8">
        <v>3600</v>
      </c>
      <c r="F100" s="5" t="s">
        <v>82</v>
      </c>
      <c r="G100" s="4" t="s">
        <v>83</v>
      </c>
      <c r="H100" s="8">
        <v>961</v>
      </c>
      <c r="I100" s="8">
        <v>4970</v>
      </c>
    </row>
    <row r="101" spans="1:11" x14ac:dyDescent="0.25">
      <c r="A101" s="4" t="s">
        <v>547</v>
      </c>
      <c r="B101" s="4" t="s">
        <v>548</v>
      </c>
      <c r="C101" s="4" t="s">
        <v>333</v>
      </c>
      <c r="D101" s="8">
        <v>111369</v>
      </c>
      <c r="E101" s="8">
        <v>3300</v>
      </c>
      <c r="F101" s="5" t="s">
        <v>195</v>
      </c>
      <c r="G101" s="4" t="s">
        <v>196</v>
      </c>
      <c r="H101" s="8">
        <v>231</v>
      </c>
      <c r="I101" s="8">
        <v>170</v>
      </c>
    </row>
    <row r="102" spans="1:11" x14ac:dyDescent="0.25">
      <c r="A102" s="4" t="s">
        <v>438</v>
      </c>
      <c r="B102" s="4" t="s">
        <v>439</v>
      </c>
      <c r="C102" s="4" t="s">
        <v>333</v>
      </c>
      <c r="D102" s="8">
        <v>1759540</v>
      </c>
      <c r="E102" s="8">
        <v>5500</v>
      </c>
      <c r="F102" s="5" t="s">
        <v>89</v>
      </c>
      <c r="G102" s="4" t="s">
        <v>90</v>
      </c>
      <c r="H102" s="8">
        <v>218</v>
      </c>
      <c r="I102" s="8">
        <v>4127</v>
      </c>
    </row>
    <row r="103" spans="1:11" x14ac:dyDescent="0.25">
      <c r="A103" s="4" t="s">
        <v>394</v>
      </c>
      <c r="B103" s="4" t="s">
        <v>395</v>
      </c>
      <c r="C103" s="4" t="s">
        <v>332</v>
      </c>
      <c r="D103" s="8">
        <v>160</v>
      </c>
      <c r="E103" s="8">
        <v>30</v>
      </c>
      <c r="F103" s="5" t="s">
        <v>45</v>
      </c>
      <c r="G103" s="4" t="s">
        <v>15</v>
      </c>
      <c r="H103" s="8">
        <v>41</v>
      </c>
      <c r="I103" s="8">
        <v>41400</v>
      </c>
    </row>
    <row r="104" spans="1:11" x14ac:dyDescent="0.25">
      <c r="A104" s="4" t="s">
        <v>673</v>
      </c>
      <c r="B104" s="4" t="s">
        <v>674</v>
      </c>
      <c r="C104" s="4" t="s">
        <v>332</v>
      </c>
      <c r="D104" s="8">
        <v>65300</v>
      </c>
      <c r="E104" s="8">
        <v>3620</v>
      </c>
      <c r="F104" s="5" t="s">
        <v>299</v>
      </c>
      <c r="G104" s="4" t="s">
        <v>3</v>
      </c>
      <c r="H104" s="8">
        <v>370</v>
      </c>
      <c r="I104" s="8">
        <v>3680</v>
      </c>
    </row>
    <row r="105" spans="1:11" x14ac:dyDescent="0.25">
      <c r="A105" s="4" t="s">
        <v>392</v>
      </c>
      <c r="B105" s="4" t="s">
        <v>393</v>
      </c>
      <c r="C105" s="4" t="s">
        <v>332</v>
      </c>
      <c r="D105" s="8">
        <v>250649</v>
      </c>
      <c r="E105" s="8">
        <v>438</v>
      </c>
      <c r="F105" s="5" t="s">
        <v>44</v>
      </c>
      <c r="G105" s="4" t="s">
        <v>3</v>
      </c>
      <c r="H105" s="8">
        <v>352</v>
      </c>
      <c r="I105" s="8">
        <v>52510</v>
      </c>
    </row>
    <row r="106" spans="1:11" x14ac:dyDescent="0.25">
      <c r="A106" s="4" t="s">
        <v>685</v>
      </c>
      <c r="B106" s="4" t="s">
        <v>686</v>
      </c>
      <c r="C106" s="4" t="s">
        <v>332</v>
      </c>
      <c r="D106" s="8">
        <v>25713</v>
      </c>
      <c r="E106" s="8">
        <v>2200</v>
      </c>
      <c r="F106" s="5" t="s">
        <v>307</v>
      </c>
      <c r="G106" s="4" t="s">
        <v>308</v>
      </c>
      <c r="H106" s="8">
        <v>389</v>
      </c>
      <c r="I106" s="8">
        <v>2070</v>
      </c>
    </row>
    <row r="107" spans="1:11" x14ac:dyDescent="0.25">
      <c r="A107" s="4" t="s">
        <v>454</v>
      </c>
      <c r="B107" s="4" t="s">
        <v>455</v>
      </c>
      <c r="C107" s="4" t="s">
        <v>333</v>
      </c>
      <c r="D107" s="8">
        <v>587041</v>
      </c>
      <c r="E107" s="8">
        <v>17400</v>
      </c>
      <c r="F107" s="5" t="s">
        <v>105</v>
      </c>
      <c r="G107" s="4" t="s">
        <v>106</v>
      </c>
      <c r="H107" s="8">
        <v>261</v>
      </c>
      <c r="I107" s="8">
        <v>290</v>
      </c>
      <c r="J107" s="3"/>
    </row>
    <row r="108" spans="1:11" x14ac:dyDescent="0.25">
      <c r="A108" s="6" t="s">
        <v>362</v>
      </c>
      <c r="B108" s="6" t="s">
        <v>363</v>
      </c>
      <c r="C108" s="6" t="s">
        <v>332</v>
      </c>
      <c r="D108" s="9">
        <v>93036</v>
      </c>
      <c r="E108" s="9">
        <v>10100</v>
      </c>
      <c r="F108" s="7" t="s">
        <v>18</v>
      </c>
      <c r="G108" s="6" t="s">
        <v>19</v>
      </c>
      <c r="H108" s="9">
        <v>36</v>
      </c>
      <c r="I108" s="9">
        <v>11200</v>
      </c>
      <c r="J108" s="3"/>
    </row>
    <row r="109" spans="1:11" x14ac:dyDescent="0.25">
      <c r="A109" s="4" t="s">
        <v>495</v>
      </c>
      <c r="B109" s="4" t="s">
        <v>496</v>
      </c>
      <c r="C109" s="4" t="s">
        <v>57</v>
      </c>
      <c r="D109" s="8">
        <v>329749</v>
      </c>
      <c r="E109" s="8">
        <v>24400</v>
      </c>
      <c r="F109" s="5" t="s">
        <v>146</v>
      </c>
      <c r="G109" s="4" t="s">
        <v>147</v>
      </c>
      <c r="H109" s="8">
        <v>60</v>
      </c>
      <c r="I109" s="8">
        <v>4090</v>
      </c>
      <c r="J109" s="3"/>
    </row>
    <row r="110" spans="1:11" x14ac:dyDescent="0.25">
      <c r="A110" s="4" t="s">
        <v>511</v>
      </c>
      <c r="B110" s="4" t="s">
        <v>512</v>
      </c>
      <c r="C110" s="4" t="s">
        <v>333</v>
      </c>
      <c r="D110" s="8">
        <v>118484</v>
      </c>
      <c r="E110" s="8">
        <v>12100</v>
      </c>
      <c r="F110" s="5" t="s">
        <v>162</v>
      </c>
      <c r="G110" s="4" t="s">
        <v>157</v>
      </c>
      <c r="H110" s="8">
        <v>265</v>
      </c>
      <c r="I110" s="8">
        <v>180</v>
      </c>
      <c r="J110" s="3"/>
    </row>
    <row r="111" spans="1:11" x14ac:dyDescent="0.25">
      <c r="A111" s="4" t="s">
        <v>637</v>
      </c>
      <c r="B111" s="4" t="s">
        <v>638</v>
      </c>
      <c r="C111" s="4" t="s">
        <v>57</v>
      </c>
      <c r="D111" s="8">
        <v>298</v>
      </c>
      <c r="E111" s="8">
        <v>301</v>
      </c>
      <c r="F111" s="5" t="s">
        <v>274</v>
      </c>
      <c r="G111" s="4" t="s">
        <v>275</v>
      </c>
      <c r="H111" s="8">
        <v>960</v>
      </c>
      <c r="I111" s="8">
        <v>2110</v>
      </c>
      <c r="J111" s="3"/>
    </row>
    <row r="112" spans="1:11" x14ac:dyDescent="0.25">
      <c r="A112" s="4" t="s">
        <v>549</v>
      </c>
      <c r="B112" s="4" t="s">
        <v>550</v>
      </c>
      <c r="C112" s="4" t="s">
        <v>333</v>
      </c>
      <c r="D112" s="8">
        <v>1240142</v>
      </c>
      <c r="E112" s="8">
        <v>10800</v>
      </c>
      <c r="F112" s="5" t="s">
        <v>197</v>
      </c>
      <c r="G112" s="4" t="s">
        <v>186</v>
      </c>
      <c r="H112" s="8">
        <v>223</v>
      </c>
      <c r="I112" s="8">
        <v>280</v>
      </c>
      <c r="J112" s="3"/>
    </row>
    <row r="113" spans="1:10" x14ac:dyDescent="0.25">
      <c r="A113" s="4" t="s">
        <v>396</v>
      </c>
      <c r="B113" s="4" t="s">
        <v>397</v>
      </c>
      <c r="C113" s="4" t="s">
        <v>332</v>
      </c>
      <c r="D113" s="8">
        <v>316</v>
      </c>
      <c r="E113" s="8">
        <v>392</v>
      </c>
      <c r="F113" s="5" t="s">
        <v>46</v>
      </c>
      <c r="G113" s="4" t="s">
        <v>3</v>
      </c>
      <c r="H113" s="8">
        <v>356</v>
      </c>
      <c r="I113" s="8">
        <v>9840</v>
      </c>
      <c r="J113" s="3"/>
    </row>
    <row r="114" spans="1:10" x14ac:dyDescent="0.25">
      <c r="A114" s="4" t="s">
        <v>404</v>
      </c>
      <c r="B114" s="4" t="s">
        <v>405</v>
      </c>
      <c r="C114" s="4" t="s">
        <v>333</v>
      </c>
      <c r="D114" s="8">
        <v>446550</v>
      </c>
      <c r="E114" s="8">
        <v>30500</v>
      </c>
      <c r="F114" s="5" t="s">
        <v>51</v>
      </c>
      <c r="G114" s="4" t="s">
        <v>52</v>
      </c>
      <c r="H114" s="8">
        <v>212</v>
      </c>
      <c r="I114" s="8">
        <v>1499</v>
      </c>
      <c r="J114" s="3"/>
    </row>
    <row r="115" spans="1:10" x14ac:dyDescent="0.25">
      <c r="A115" s="4" t="s">
        <v>713</v>
      </c>
      <c r="B115" s="4" t="s">
        <v>714</v>
      </c>
      <c r="C115" s="4" t="s">
        <v>334</v>
      </c>
      <c r="D115" s="8">
        <v>180</v>
      </c>
      <c r="E115" s="8">
        <v>68</v>
      </c>
      <c r="F115" s="5" t="s">
        <v>329</v>
      </c>
      <c r="G115" s="4" t="s">
        <v>86</v>
      </c>
      <c r="H115" s="8">
        <v>692</v>
      </c>
      <c r="I115" s="8">
        <v>2190</v>
      </c>
      <c r="J115" s="3"/>
    </row>
    <row r="116" spans="1:10" x14ac:dyDescent="0.25">
      <c r="A116" s="4" t="s">
        <v>551</v>
      </c>
      <c r="B116" s="4" t="s">
        <v>552</v>
      </c>
      <c r="C116" s="4" t="s">
        <v>333</v>
      </c>
      <c r="D116" s="8">
        <v>1030700</v>
      </c>
      <c r="E116" s="8">
        <v>2900</v>
      </c>
      <c r="F116" s="5" t="s">
        <v>198</v>
      </c>
      <c r="G116" s="4" t="s">
        <v>199</v>
      </c>
      <c r="H116" s="8">
        <v>222</v>
      </c>
      <c r="I116" s="8">
        <v>370</v>
      </c>
      <c r="J116" s="3"/>
    </row>
    <row r="117" spans="1:10" x14ac:dyDescent="0.25">
      <c r="A117" s="4" t="s">
        <v>633</v>
      </c>
      <c r="B117" s="4" t="s">
        <v>634</v>
      </c>
      <c r="C117" s="4" t="s">
        <v>333</v>
      </c>
      <c r="D117" s="8">
        <v>2045</v>
      </c>
      <c r="E117" s="8">
        <v>1200</v>
      </c>
      <c r="F117" s="5" t="s">
        <v>270</v>
      </c>
      <c r="G117" s="4" t="s">
        <v>271</v>
      </c>
      <c r="H117" s="8">
        <v>230</v>
      </c>
      <c r="I117" s="8">
        <v>3830</v>
      </c>
      <c r="J117" s="3"/>
    </row>
    <row r="118" spans="1:10" x14ac:dyDescent="0.25">
      <c r="A118" s="4" t="s">
        <v>414</v>
      </c>
      <c r="B118" s="4" t="s">
        <v>415</v>
      </c>
      <c r="C118" s="4" t="s">
        <v>63</v>
      </c>
      <c r="D118" s="8">
        <v>1972547</v>
      </c>
      <c r="E118" s="8">
        <v>103400</v>
      </c>
      <c r="F118" s="5" t="s">
        <v>64</v>
      </c>
      <c r="G118" s="4" t="s">
        <v>65</v>
      </c>
      <c r="H118" s="8">
        <v>52</v>
      </c>
      <c r="I118" s="8">
        <v>5930</v>
      </c>
      <c r="J118" s="3"/>
    </row>
    <row r="119" spans="1:10" x14ac:dyDescent="0.25">
      <c r="A119" s="4" t="s">
        <v>485</v>
      </c>
      <c r="B119" s="4" t="s">
        <v>486</v>
      </c>
      <c r="C119" s="4" t="s">
        <v>57</v>
      </c>
      <c r="D119" s="8">
        <v>678528</v>
      </c>
      <c r="E119" s="8">
        <v>49500</v>
      </c>
      <c r="F119" s="5" t="s">
        <v>136</v>
      </c>
      <c r="G119" s="4" t="s">
        <v>137</v>
      </c>
      <c r="H119" s="8">
        <v>95</v>
      </c>
      <c r="I119" s="8">
        <v>590</v>
      </c>
      <c r="J119" s="3"/>
    </row>
    <row r="120" spans="1:10" x14ac:dyDescent="0.25">
      <c r="A120" s="4" t="s">
        <v>715</v>
      </c>
      <c r="B120" s="4" t="s">
        <v>716</v>
      </c>
      <c r="C120" s="4" t="s">
        <v>334</v>
      </c>
      <c r="D120" s="8">
        <v>702</v>
      </c>
      <c r="E120" s="8">
        <v>133</v>
      </c>
      <c r="F120" s="5" t="s">
        <v>330</v>
      </c>
      <c r="G120" s="4" t="s">
        <v>86</v>
      </c>
      <c r="H120" s="8">
        <v>691</v>
      </c>
      <c r="I120" s="8">
        <v>2150</v>
      </c>
      <c r="J120" s="3"/>
    </row>
    <row r="121" spans="1:10" x14ac:dyDescent="0.25">
      <c r="A121" s="4" t="s">
        <v>695</v>
      </c>
      <c r="B121" s="4" t="s">
        <v>696</v>
      </c>
      <c r="C121" s="4" t="s">
        <v>332</v>
      </c>
      <c r="D121" s="8">
        <v>33700</v>
      </c>
      <c r="E121" s="8">
        <v>4430</v>
      </c>
      <c r="F121" s="5" t="s">
        <v>316</v>
      </c>
      <c r="G121" s="4" t="s">
        <v>317</v>
      </c>
      <c r="H121" s="8">
        <v>373</v>
      </c>
      <c r="I121" s="8">
        <v>380</v>
      </c>
      <c r="J121" s="3"/>
    </row>
    <row r="122" spans="1:10" x14ac:dyDescent="0.25">
      <c r="A122" s="4" t="s">
        <v>428</v>
      </c>
      <c r="B122" s="4" t="s">
        <v>428</v>
      </c>
      <c r="C122" s="4" t="s">
        <v>332</v>
      </c>
      <c r="D122" s="8">
        <v>1.95</v>
      </c>
      <c r="E122" s="8">
        <v>30</v>
      </c>
      <c r="F122" s="5" t="s">
        <v>78</v>
      </c>
      <c r="G122" s="4" t="s">
        <v>3</v>
      </c>
      <c r="H122" s="8">
        <v>33</v>
      </c>
      <c r="I122" s="8">
        <v>34610</v>
      </c>
      <c r="J122" s="3"/>
    </row>
    <row r="123" spans="1:10" x14ac:dyDescent="0.25">
      <c r="A123" s="4" t="s">
        <v>517</v>
      </c>
      <c r="B123" s="4" t="s">
        <v>518</v>
      </c>
      <c r="C123" s="4" t="s">
        <v>57</v>
      </c>
      <c r="D123" s="8">
        <v>1565000</v>
      </c>
      <c r="E123" s="8">
        <v>2650</v>
      </c>
      <c r="F123" s="5" t="s">
        <v>167</v>
      </c>
      <c r="G123" s="4" t="s">
        <v>168</v>
      </c>
      <c r="H123" s="8">
        <v>976</v>
      </c>
      <c r="I123" s="8">
        <v>480</v>
      </c>
      <c r="J123" s="3"/>
    </row>
    <row r="124" spans="1:10" x14ac:dyDescent="0.25">
      <c r="A124" s="4" t="s">
        <v>717</v>
      </c>
      <c r="B124" s="4" t="s">
        <v>718</v>
      </c>
      <c r="C124" s="4" t="s">
        <v>332</v>
      </c>
      <c r="D124" s="8">
        <v>14026</v>
      </c>
      <c r="E124" s="8">
        <v>616</v>
      </c>
      <c r="F124" s="5" t="s">
        <v>331</v>
      </c>
      <c r="G124" s="4" t="s">
        <v>3</v>
      </c>
      <c r="H124" s="8">
        <v>382</v>
      </c>
      <c r="I124" s="8">
        <v>3100</v>
      </c>
      <c r="J124" s="3"/>
    </row>
    <row r="125" spans="1:10" x14ac:dyDescent="0.25">
      <c r="A125" s="4" t="s">
        <v>509</v>
      </c>
      <c r="B125" s="4" t="s">
        <v>510</v>
      </c>
      <c r="C125" s="4" t="s">
        <v>333</v>
      </c>
      <c r="D125" s="8">
        <v>799380</v>
      </c>
      <c r="E125" s="8">
        <v>18800</v>
      </c>
      <c r="F125" s="5" t="s">
        <v>160</v>
      </c>
      <c r="G125" s="4" t="s">
        <v>161</v>
      </c>
      <c r="H125" s="8">
        <v>258</v>
      </c>
      <c r="I125" s="8">
        <v>230</v>
      </c>
      <c r="J125" s="3"/>
    </row>
    <row r="126" spans="1:10" x14ac:dyDescent="0.25">
      <c r="A126" s="4" t="s">
        <v>346</v>
      </c>
      <c r="B126" s="4" t="s">
        <v>347</v>
      </c>
      <c r="C126" s="4" t="s">
        <v>332</v>
      </c>
      <c r="D126" s="8">
        <v>244046</v>
      </c>
      <c r="E126" s="8">
        <v>59200</v>
      </c>
      <c r="F126" s="5" t="s">
        <v>6</v>
      </c>
      <c r="G126" s="4" t="s">
        <v>7</v>
      </c>
      <c r="H126" s="8">
        <v>44</v>
      </c>
      <c r="I126" s="8">
        <v>29070</v>
      </c>
      <c r="J126" s="3"/>
    </row>
    <row r="127" spans="1:10" x14ac:dyDescent="0.25">
      <c r="A127" s="4" t="s">
        <v>507</v>
      </c>
      <c r="B127" s="4" t="s">
        <v>508</v>
      </c>
      <c r="C127" s="4" t="s">
        <v>333</v>
      </c>
      <c r="D127" s="8">
        <v>823168</v>
      </c>
      <c r="E127" s="8">
        <v>1770</v>
      </c>
      <c r="F127" s="5" t="s">
        <v>158</v>
      </c>
      <c r="G127" s="4" t="s">
        <v>159</v>
      </c>
      <c r="H127" s="8">
        <v>264</v>
      </c>
      <c r="I127" s="8">
        <v>1560</v>
      </c>
      <c r="J127" s="3"/>
    </row>
    <row r="128" spans="1:10" x14ac:dyDescent="0.25">
      <c r="A128" s="4" t="s">
        <v>605</v>
      </c>
      <c r="B128" s="4" t="s">
        <v>606</v>
      </c>
      <c r="C128" s="4" t="s">
        <v>334</v>
      </c>
      <c r="D128" s="8">
        <v>43911</v>
      </c>
      <c r="E128" s="8">
        <v>12</v>
      </c>
      <c r="F128" s="5" t="s">
        <v>244</v>
      </c>
      <c r="G128" s="4" t="s">
        <v>245</v>
      </c>
      <c r="H128" s="8">
        <v>674</v>
      </c>
      <c r="I128" s="8">
        <v>5000</v>
      </c>
      <c r="J128" s="3"/>
    </row>
    <row r="129" spans="1:11" x14ac:dyDescent="0.25">
      <c r="A129" s="4" t="s">
        <v>354</v>
      </c>
      <c r="B129" s="4" t="s">
        <v>355</v>
      </c>
      <c r="C129" s="4" t="s">
        <v>332</v>
      </c>
      <c r="D129" s="8">
        <v>357042</v>
      </c>
      <c r="E129" s="8">
        <v>82400</v>
      </c>
      <c r="F129" s="5" t="s">
        <v>13</v>
      </c>
      <c r="G129" s="4" t="s">
        <v>3</v>
      </c>
      <c r="H129" s="8">
        <v>49</v>
      </c>
      <c r="I129" s="8">
        <v>28260</v>
      </c>
      <c r="J129" s="3"/>
    </row>
    <row r="130" spans="1:11" x14ac:dyDescent="0.25">
      <c r="A130" s="4" t="s">
        <v>422</v>
      </c>
      <c r="B130" s="4" t="s">
        <v>423</v>
      </c>
      <c r="C130" s="4" t="s">
        <v>57</v>
      </c>
      <c r="D130" s="8">
        <v>140797</v>
      </c>
      <c r="E130" s="8">
        <v>24700</v>
      </c>
      <c r="F130" s="5" t="s">
        <v>73</v>
      </c>
      <c r="G130" s="4" t="s">
        <v>74</v>
      </c>
      <c r="H130" s="8">
        <v>977</v>
      </c>
      <c r="I130" s="8">
        <v>240</v>
      </c>
      <c r="J130" s="3"/>
    </row>
    <row r="131" spans="1:11" x14ac:dyDescent="0.25">
      <c r="A131" s="4" t="s">
        <v>525</v>
      </c>
      <c r="B131" s="4" t="s">
        <v>526</v>
      </c>
      <c r="C131" s="4" t="s">
        <v>63</v>
      </c>
      <c r="D131" s="8">
        <v>130000</v>
      </c>
      <c r="E131" s="8">
        <v>4900</v>
      </c>
      <c r="F131" s="5" t="s">
        <v>175</v>
      </c>
      <c r="G131" s="4" t="s">
        <v>176</v>
      </c>
      <c r="H131" s="8">
        <v>505</v>
      </c>
      <c r="I131" s="8">
        <v>551</v>
      </c>
      <c r="J131" s="3"/>
    </row>
    <row r="132" spans="1:11" x14ac:dyDescent="0.25">
      <c r="A132" s="4" t="s">
        <v>553</v>
      </c>
      <c r="B132" s="4" t="s">
        <v>554</v>
      </c>
      <c r="C132" s="4" t="s">
        <v>333</v>
      </c>
      <c r="D132" s="8">
        <v>1267000</v>
      </c>
      <c r="E132" s="8">
        <v>11900</v>
      </c>
      <c r="F132" s="5" t="s">
        <v>200</v>
      </c>
      <c r="G132" s="4" t="s">
        <v>186</v>
      </c>
      <c r="H132" s="8">
        <v>227</v>
      </c>
      <c r="I132" s="8">
        <v>210</v>
      </c>
      <c r="J132" s="3"/>
    </row>
    <row r="133" spans="1:11" x14ac:dyDescent="0.25">
      <c r="A133" s="4" t="s">
        <v>555</v>
      </c>
      <c r="B133" s="4" t="s">
        <v>556</v>
      </c>
      <c r="C133" s="4" t="s">
        <v>333</v>
      </c>
      <c r="D133" s="8">
        <v>923768</v>
      </c>
      <c r="E133" s="8">
        <v>126500</v>
      </c>
      <c r="F133" s="5" t="s">
        <v>201</v>
      </c>
      <c r="G133" s="4" t="s">
        <v>202</v>
      </c>
      <c r="H133" s="8">
        <v>234</v>
      </c>
      <c r="I133" s="8">
        <v>340</v>
      </c>
      <c r="J133" s="3"/>
    </row>
    <row r="134" spans="1:11" x14ac:dyDescent="0.25">
      <c r="A134" s="4" t="s">
        <v>348</v>
      </c>
      <c r="B134" s="4" t="s">
        <v>349</v>
      </c>
      <c r="C134" s="4" t="s">
        <v>332</v>
      </c>
      <c r="D134" s="8">
        <v>324219</v>
      </c>
      <c r="E134" s="8">
        <v>4600</v>
      </c>
      <c r="F134" s="5" t="s">
        <v>8</v>
      </c>
      <c r="G134" s="4" t="s">
        <v>9</v>
      </c>
      <c r="H134" s="8">
        <v>47</v>
      </c>
      <c r="I134" s="8">
        <v>49090</v>
      </c>
      <c r="J134" s="3"/>
    </row>
    <row r="135" spans="1:11" x14ac:dyDescent="0.25">
      <c r="A135" s="4" t="s">
        <v>360</v>
      </c>
      <c r="B135" s="4" t="s">
        <v>361</v>
      </c>
      <c r="C135" s="4" t="s">
        <v>332</v>
      </c>
      <c r="D135" s="8">
        <v>301252</v>
      </c>
      <c r="E135" s="8">
        <v>57400</v>
      </c>
      <c r="F135" s="5" t="s">
        <v>17</v>
      </c>
      <c r="G135" s="4" t="s">
        <v>3</v>
      </c>
      <c r="H135" s="8">
        <v>39</v>
      </c>
      <c r="I135" s="8">
        <v>24390</v>
      </c>
      <c r="J135" s="3"/>
    </row>
    <row r="136" spans="1:11" x14ac:dyDescent="0.25">
      <c r="A136" s="4" t="s">
        <v>589</v>
      </c>
      <c r="B136" s="4" t="s">
        <v>590</v>
      </c>
      <c r="C136" s="4" t="s">
        <v>57</v>
      </c>
      <c r="D136" s="8">
        <v>212457</v>
      </c>
      <c r="E136" s="8">
        <v>2800</v>
      </c>
      <c r="F136" s="5" t="s">
        <v>230</v>
      </c>
      <c r="G136" s="4" t="s">
        <v>231</v>
      </c>
      <c r="H136" s="8">
        <v>968</v>
      </c>
      <c r="I136" s="8">
        <v>8590</v>
      </c>
      <c r="J136" s="3"/>
    </row>
    <row r="137" spans="1:11" x14ac:dyDescent="0.25">
      <c r="A137" s="4" t="s">
        <v>376</v>
      </c>
      <c r="B137" s="4" t="s">
        <v>377</v>
      </c>
      <c r="C137" s="4" t="s">
        <v>332</v>
      </c>
      <c r="D137" s="8">
        <v>17075400</v>
      </c>
      <c r="E137" s="8">
        <v>146000</v>
      </c>
      <c r="F137" s="5" t="s">
        <v>31</v>
      </c>
      <c r="G137" s="4" t="s">
        <v>32</v>
      </c>
      <c r="H137" s="8">
        <v>7</v>
      </c>
      <c r="I137" s="8">
        <v>2910</v>
      </c>
      <c r="J137" s="3"/>
    </row>
    <row r="138" spans="1:11" x14ac:dyDescent="0.25">
      <c r="A138" s="4" t="s">
        <v>691</v>
      </c>
      <c r="B138" s="4" t="s">
        <v>692</v>
      </c>
      <c r="C138" s="4" t="s">
        <v>332</v>
      </c>
      <c r="D138" s="8">
        <v>29800</v>
      </c>
      <c r="E138" s="8">
        <v>3400</v>
      </c>
      <c r="F138" s="5" t="s">
        <v>191</v>
      </c>
      <c r="G138" s="4" t="s">
        <v>313</v>
      </c>
      <c r="H138" s="8">
        <v>374</v>
      </c>
      <c r="I138" s="8">
        <v>660</v>
      </c>
      <c r="J138" s="3"/>
    </row>
    <row r="139" spans="1:11" x14ac:dyDescent="0.25">
      <c r="A139" s="4" t="s">
        <v>477</v>
      </c>
      <c r="B139" s="4" t="s">
        <v>478</v>
      </c>
      <c r="C139" s="4" t="s">
        <v>57</v>
      </c>
      <c r="D139" s="8">
        <v>803943</v>
      </c>
      <c r="E139" s="8">
        <v>153300</v>
      </c>
      <c r="F139" s="5" t="s">
        <v>128</v>
      </c>
      <c r="G139" s="4" t="s">
        <v>129</v>
      </c>
      <c r="H139" s="8">
        <v>92</v>
      </c>
      <c r="I139" s="8">
        <v>500</v>
      </c>
      <c r="J139" s="3"/>
    </row>
    <row r="140" spans="1:11" x14ac:dyDescent="0.25">
      <c r="A140" s="4" t="s">
        <v>709</v>
      </c>
      <c r="B140" s="4" t="s">
        <v>710</v>
      </c>
      <c r="C140" s="4" t="s">
        <v>334</v>
      </c>
      <c r="D140" s="8">
        <v>508</v>
      </c>
      <c r="E140" s="8">
        <v>19</v>
      </c>
      <c r="F140" s="5" t="s">
        <v>328</v>
      </c>
      <c r="G140" s="4" t="s">
        <v>86</v>
      </c>
      <c r="H140" s="8">
        <v>680</v>
      </c>
      <c r="I140" s="8">
        <v>5000</v>
      </c>
      <c r="J140" s="3"/>
    </row>
    <row r="141" spans="1:11" x14ac:dyDescent="0.25">
      <c r="A141" s="4" t="s">
        <v>527</v>
      </c>
      <c r="B141" s="4" t="s">
        <v>527</v>
      </c>
      <c r="C141" s="4" t="s">
        <v>63</v>
      </c>
      <c r="D141" s="8">
        <v>75650</v>
      </c>
      <c r="E141" s="8">
        <v>3100</v>
      </c>
      <c r="F141" s="5" t="s">
        <v>177</v>
      </c>
      <c r="G141" s="4" t="s">
        <v>178</v>
      </c>
      <c r="H141" s="8">
        <v>507</v>
      </c>
      <c r="I141" s="8">
        <v>3710</v>
      </c>
      <c r="J141"/>
      <c r="K141"/>
    </row>
    <row r="142" spans="1:11" x14ac:dyDescent="0.25">
      <c r="A142" s="4" t="s">
        <v>661</v>
      </c>
      <c r="B142" s="4" t="s">
        <v>662</v>
      </c>
      <c r="C142" s="4" t="s">
        <v>334</v>
      </c>
      <c r="D142" s="8">
        <v>461691</v>
      </c>
      <c r="E142" s="8">
        <v>5700</v>
      </c>
      <c r="F142" s="5" t="s">
        <v>291</v>
      </c>
      <c r="G142" s="4" t="s">
        <v>292</v>
      </c>
      <c r="H142" s="8">
        <v>675</v>
      </c>
      <c r="I142" s="8">
        <v>570</v>
      </c>
      <c r="J142"/>
      <c r="K142"/>
    </row>
    <row r="143" spans="1:11" x14ac:dyDescent="0.25">
      <c r="A143" s="4" t="s">
        <v>466</v>
      </c>
      <c r="B143" s="4" t="s">
        <v>467</v>
      </c>
      <c r="C143" s="4" t="s">
        <v>68</v>
      </c>
      <c r="D143" s="8">
        <v>406752</v>
      </c>
      <c r="E143" s="8">
        <v>5800</v>
      </c>
      <c r="F143" s="5" t="s">
        <v>117</v>
      </c>
      <c r="G143" s="4" t="s">
        <v>118</v>
      </c>
      <c r="H143" s="8">
        <v>595</v>
      </c>
      <c r="I143" s="8">
        <v>1400</v>
      </c>
      <c r="J143"/>
      <c r="K143"/>
    </row>
    <row r="144" spans="1:11" x14ac:dyDescent="0.25">
      <c r="A144" s="4" t="s">
        <v>458</v>
      </c>
      <c r="B144" s="4" t="s">
        <v>459</v>
      </c>
      <c r="C144" s="4" t="s">
        <v>68</v>
      </c>
      <c r="D144" s="8">
        <v>1285216</v>
      </c>
      <c r="E144" s="8">
        <v>27100</v>
      </c>
      <c r="F144" s="5" t="s">
        <v>109</v>
      </c>
      <c r="G144" s="4" t="s">
        <v>110</v>
      </c>
      <c r="H144" s="8">
        <v>51</v>
      </c>
      <c r="I144" s="8">
        <v>2150</v>
      </c>
      <c r="J144"/>
      <c r="K144"/>
    </row>
    <row r="145" spans="1:11" x14ac:dyDescent="0.25">
      <c r="A145" s="4" t="s">
        <v>342</v>
      </c>
      <c r="B145" s="4" t="s">
        <v>343</v>
      </c>
      <c r="C145" s="4" t="s">
        <v>332</v>
      </c>
      <c r="D145" s="8">
        <v>92082</v>
      </c>
      <c r="E145" s="8">
        <v>10000</v>
      </c>
      <c r="F145" s="5" t="s">
        <v>4</v>
      </c>
      <c r="G145" s="4" t="s">
        <v>3</v>
      </c>
      <c r="H145" s="8">
        <v>351</v>
      </c>
      <c r="I145" s="8">
        <v>14200</v>
      </c>
      <c r="J145"/>
      <c r="K145"/>
    </row>
    <row r="146" spans="1:11" x14ac:dyDescent="0.25">
      <c r="A146" s="4" t="s">
        <v>368</v>
      </c>
      <c r="B146" s="4" t="s">
        <v>369</v>
      </c>
      <c r="C146" s="4" t="s">
        <v>332</v>
      </c>
      <c r="D146" s="8">
        <v>237500</v>
      </c>
      <c r="E146" s="8">
        <v>22410</v>
      </c>
      <c r="F146" s="5" t="s">
        <v>24</v>
      </c>
      <c r="G146" s="4" t="s">
        <v>25</v>
      </c>
      <c r="H146" s="8">
        <v>40</v>
      </c>
      <c r="I146" s="8">
        <v>2240</v>
      </c>
      <c r="J146"/>
      <c r="K146"/>
    </row>
    <row r="147" spans="1:11" x14ac:dyDescent="0.25">
      <c r="A147" s="4" t="s">
        <v>557</v>
      </c>
      <c r="B147" s="4" t="s">
        <v>558</v>
      </c>
      <c r="C147" s="4" t="s">
        <v>333</v>
      </c>
      <c r="D147" s="8">
        <v>26338</v>
      </c>
      <c r="E147" s="8">
        <v>8400</v>
      </c>
      <c r="F147" s="5" t="s">
        <v>203</v>
      </c>
      <c r="G147" s="4" t="s">
        <v>204</v>
      </c>
      <c r="H147" s="8">
        <v>250</v>
      </c>
      <c r="I147" s="8">
        <v>210</v>
      </c>
      <c r="J147"/>
      <c r="K147"/>
    </row>
    <row r="148" spans="1:11" x14ac:dyDescent="0.25">
      <c r="A148" s="4" t="s">
        <v>669</v>
      </c>
      <c r="B148" s="4" t="s">
        <v>670</v>
      </c>
      <c r="C148" s="4" t="s">
        <v>63</v>
      </c>
      <c r="D148" s="8">
        <v>266</v>
      </c>
      <c r="E148" s="8">
        <v>42</v>
      </c>
      <c r="F148" s="5" t="s">
        <v>191</v>
      </c>
      <c r="G148" s="4" t="s">
        <v>248</v>
      </c>
      <c r="H148" s="8">
        <v>0</v>
      </c>
      <c r="I148" s="8">
        <v>7310</v>
      </c>
      <c r="J148"/>
      <c r="K148"/>
    </row>
    <row r="149" spans="1:11" x14ac:dyDescent="0.25">
      <c r="A149" s="4" t="s">
        <v>609</v>
      </c>
      <c r="B149" s="4" t="s">
        <v>610</v>
      </c>
      <c r="C149" s="4" t="s">
        <v>63</v>
      </c>
      <c r="D149" s="8">
        <v>616</v>
      </c>
      <c r="E149" s="8">
        <v>158</v>
      </c>
      <c r="F149" s="5" t="s">
        <v>247</v>
      </c>
      <c r="G149" s="4" t="s">
        <v>248</v>
      </c>
      <c r="H149" s="8">
        <v>1</v>
      </c>
      <c r="I149" s="8">
        <v>4240</v>
      </c>
      <c r="J149" s="3"/>
    </row>
    <row r="150" spans="1:11" x14ac:dyDescent="0.25">
      <c r="A150" s="4" t="s">
        <v>611</v>
      </c>
      <c r="B150" s="4" t="s">
        <v>612</v>
      </c>
      <c r="C150" s="4" t="s">
        <v>63</v>
      </c>
      <c r="D150" s="8">
        <v>389</v>
      </c>
      <c r="E150" s="8">
        <v>110</v>
      </c>
      <c r="F150" s="5" t="s">
        <v>249</v>
      </c>
      <c r="G150" s="4" t="s">
        <v>248</v>
      </c>
      <c r="H150" s="8">
        <v>1</v>
      </c>
      <c r="I150" s="8">
        <v>3330</v>
      </c>
      <c r="J150" s="3"/>
    </row>
    <row r="151" spans="1:11" x14ac:dyDescent="0.25">
      <c r="A151" s="4" t="s">
        <v>641</v>
      </c>
      <c r="B151" s="4" t="s">
        <v>642</v>
      </c>
      <c r="C151" s="4" t="s">
        <v>334</v>
      </c>
      <c r="D151" s="8">
        <v>28446</v>
      </c>
      <c r="E151" s="8">
        <v>466</v>
      </c>
      <c r="F151" s="5" t="s">
        <v>278</v>
      </c>
      <c r="G151" s="4" t="s">
        <v>279</v>
      </c>
      <c r="H151" s="8">
        <v>0</v>
      </c>
      <c r="I151" s="8">
        <v>720</v>
      </c>
      <c r="J151" s="3"/>
    </row>
    <row r="152" spans="1:11" x14ac:dyDescent="0.25">
      <c r="A152" s="4" t="s">
        <v>523</v>
      </c>
      <c r="B152" s="4" t="s">
        <v>524</v>
      </c>
      <c r="C152" s="4" t="s">
        <v>63</v>
      </c>
      <c r="D152" s="8">
        <v>21041</v>
      </c>
      <c r="E152" s="8">
        <v>6200</v>
      </c>
      <c r="F152" s="5" t="s">
        <v>173</v>
      </c>
      <c r="G152" s="4" t="s">
        <v>174</v>
      </c>
      <c r="H152" s="8">
        <v>503</v>
      </c>
      <c r="I152" s="8">
        <v>2340</v>
      </c>
      <c r="J152" s="3"/>
    </row>
    <row r="153" spans="1:11" x14ac:dyDescent="0.25">
      <c r="A153" s="4" t="s">
        <v>617</v>
      </c>
      <c r="B153" s="4" t="s">
        <v>617</v>
      </c>
      <c r="C153" s="4" t="s">
        <v>332</v>
      </c>
      <c r="D153" s="8">
        <v>60.57</v>
      </c>
      <c r="E153" s="8">
        <v>27</v>
      </c>
      <c r="F153" s="5" t="s">
        <v>253</v>
      </c>
      <c r="G153" s="4" t="s">
        <v>3</v>
      </c>
      <c r="H153" s="8">
        <v>378</v>
      </c>
      <c r="I153" s="8">
        <v>27010</v>
      </c>
      <c r="J153" s="3"/>
    </row>
    <row r="154" spans="1:11" x14ac:dyDescent="0.25">
      <c r="A154" s="4" t="s">
        <v>665</v>
      </c>
      <c r="B154" s="4" t="s">
        <v>666</v>
      </c>
      <c r="C154" s="4" t="s">
        <v>333</v>
      </c>
      <c r="D154" s="8">
        <v>1001</v>
      </c>
      <c r="E154" s="8">
        <v>160</v>
      </c>
      <c r="F154" s="5" t="s">
        <v>191</v>
      </c>
      <c r="G154" s="4" t="s">
        <v>294</v>
      </c>
      <c r="H154" s="8">
        <v>239</v>
      </c>
      <c r="I154" s="8">
        <v>390</v>
      </c>
      <c r="J154" s="3"/>
    </row>
    <row r="155" spans="1:11" x14ac:dyDescent="0.25">
      <c r="A155" s="4" t="s">
        <v>647</v>
      </c>
      <c r="B155" s="4" t="s">
        <v>648</v>
      </c>
      <c r="C155" s="4" t="s">
        <v>333</v>
      </c>
      <c r="D155" s="8">
        <v>454</v>
      </c>
      <c r="E155" s="8">
        <v>80</v>
      </c>
      <c r="F155" s="5" t="s">
        <v>283</v>
      </c>
      <c r="G155" s="4" t="s">
        <v>284</v>
      </c>
      <c r="H155" s="8">
        <v>248</v>
      </c>
      <c r="I155" s="8">
        <v>7560</v>
      </c>
      <c r="J155" s="3"/>
    </row>
    <row r="156" spans="1:11" x14ac:dyDescent="0.25">
      <c r="A156" s="4" t="s">
        <v>575</v>
      </c>
      <c r="B156" s="4" t="s">
        <v>576</v>
      </c>
      <c r="C156" s="4" t="s">
        <v>333</v>
      </c>
      <c r="D156" s="8">
        <v>71740</v>
      </c>
      <c r="E156" s="8">
        <v>5100</v>
      </c>
      <c r="F156" s="5" t="s">
        <v>218</v>
      </c>
      <c r="G156" s="4" t="s">
        <v>219</v>
      </c>
      <c r="H156" s="8">
        <v>232</v>
      </c>
      <c r="I156" s="8">
        <v>170</v>
      </c>
      <c r="J156" s="3"/>
    </row>
    <row r="157" spans="1:11" x14ac:dyDescent="0.25">
      <c r="A157" s="4" t="s">
        <v>340</v>
      </c>
      <c r="B157" s="4" t="s">
        <v>341</v>
      </c>
      <c r="C157" s="4" t="s">
        <v>332</v>
      </c>
      <c r="D157" s="8">
        <v>504782</v>
      </c>
      <c r="E157" s="8">
        <v>42700</v>
      </c>
      <c r="F157" s="5" t="s">
        <v>2</v>
      </c>
      <c r="G157" s="4" t="s">
        <v>3</v>
      </c>
      <c r="H157" s="8">
        <v>34</v>
      </c>
      <c r="I157" s="8">
        <v>21110</v>
      </c>
      <c r="J157" s="3"/>
    </row>
    <row r="158" spans="1:11" x14ac:dyDescent="0.25">
      <c r="A158" s="4" t="s">
        <v>579</v>
      </c>
      <c r="B158" s="4" t="s">
        <v>580</v>
      </c>
      <c r="C158" s="4" t="s">
        <v>57</v>
      </c>
      <c r="D158" s="8">
        <v>65610</v>
      </c>
      <c r="E158" s="8">
        <v>19200</v>
      </c>
      <c r="F158" s="5" t="s">
        <v>222</v>
      </c>
      <c r="G158" s="4" t="s">
        <v>223</v>
      </c>
      <c r="H158" s="8">
        <v>94</v>
      </c>
      <c r="I158" s="8">
        <v>880</v>
      </c>
      <c r="J158" s="3"/>
    </row>
    <row r="159" spans="1:11" x14ac:dyDescent="0.25">
      <c r="A159" s="4" t="s">
        <v>474</v>
      </c>
      <c r="B159" s="4" t="s">
        <v>475</v>
      </c>
      <c r="C159" s="4" t="s">
        <v>68</v>
      </c>
      <c r="D159" s="8">
        <v>163265</v>
      </c>
      <c r="E159" s="8">
        <v>430</v>
      </c>
      <c r="F159" s="5" t="s">
        <v>125</v>
      </c>
      <c r="G159" s="4" t="s">
        <v>126</v>
      </c>
      <c r="H159" s="8">
        <v>597</v>
      </c>
      <c r="I159" s="8">
        <v>2250</v>
      </c>
      <c r="J159" s="3"/>
    </row>
    <row r="160" spans="1:11" x14ac:dyDescent="0.25">
      <c r="A160" s="4" t="s">
        <v>356</v>
      </c>
      <c r="B160" s="4" t="s">
        <v>357</v>
      </c>
      <c r="C160" s="4" t="s">
        <v>332</v>
      </c>
      <c r="D160" s="8">
        <v>41293</v>
      </c>
      <c r="E160" s="8">
        <v>7260</v>
      </c>
      <c r="F160" s="5" t="s">
        <v>14</v>
      </c>
      <c r="G160" s="4" t="s">
        <v>15</v>
      </c>
      <c r="H160" s="8">
        <v>41</v>
      </c>
      <c r="I160" s="8">
        <v>42700</v>
      </c>
      <c r="J160" s="3"/>
    </row>
    <row r="161" spans="1:10" x14ac:dyDescent="0.25">
      <c r="A161" s="4" t="s">
        <v>350</v>
      </c>
      <c r="B161" s="4" t="s">
        <v>351</v>
      </c>
      <c r="C161" s="4" t="s">
        <v>332</v>
      </c>
      <c r="D161" s="8">
        <v>449964</v>
      </c>
      <c r="E161" s="8">
        <v>8870</v>
      </c>
      <c r="F161" s="5" t="s">
        <v>10</v>
      </c>
      <c r="G161" s="4" t="s">
        <v>11</v>
      </c>
      <c r="H161" s="8">
        <v>46</v>
      </c>
      <c r="I161" s="8">
        <v>31820</v>
      </c>
      <c r="J161" s="3"/>
    </row>
    <row r="162" spans="1:10" x14ac:dyDescent="0.25">
      <c r="A162" s="4" t="s">
        <v>593</v>
      </c>
      <c r="B162" s="4" t="s">
        <v>594</v>
      </c>
      <c r="C162" s="4" t="s">
        <v>334</v>
      </c>
      <c r="D162" s="8">
        <v>2842</v>
      </c>
      <c r="E162" s="8">
        <v>179</v>
      </c>
      <c r="F162" s="5" t="s">
        <v>234</v>
      </c>
      <c r="G162" s="4" t="s">
        <v>235</v>
      </c>
      <c r="H162" s="8">
        <v>685</v>
      </c>
      <c r="I162" s="8">
        <v>1480</v>
      </c>
      <c r="J162" s="3"/>
    </row>
    <row r="163" spans="1:10" x14ac:dyDescent="0.25">
      <c r="A163" s="4" t="s">
        <v>581</v>
      </c>
      <c r="B163" s="4" t="s">
        <v>582</v>
      </c>
      <c r="C163" s="4" t="s">
        <v>57</v>
      </c>
      <c r="D163" s="8">
        <v>2149690</v>
      </c>
      <c r="E163" s="8">
        <v>24200</v>
      </c>
      <c r="F163" s="5" t="s">
        <v>224</v>
      </c>
      <c r="G163" s="4" t="s">
        <v>225</v>
      </c>
      <c r="H163" s="8">
        <v>966</v>
      </c>
      <c r="I163" s="8">
        <v>9550</v>
      </c>
      <c r="J163" s="3"/>
    </row>
    <row r="164" spans="1:10" x14ac:dyDescent="0.25">
      <c r="A164" s="4" t="s">
        <v>559</v>
      </c>
      <c r="B164" s="4" t="s">
        <v>560</v>
      </c>
      <c r="C164" s="4" t="s">
        <v>333</v>
      </c>
      <c r="D164" s="8">
        <v>196192</v>
      </c>
      <c r="E164" s="8">
        <v>10100</v>
      </c>
      <c r="F164" s="5" t="s">
        <v>205</v>
      </c>
      <c r="G164" s="4" t="s">
        <v>186</v>
      </c>
      <c r="H164" s="8">
        <v>221</v>
      </c>
      <c r="I164" s="8">
        <v>590</v>
      </c>
      <c r="J164" s="3"/>
    </row>
    <row r="165" spans="1:10" x14ac:dyDescent="0.25">
      <c r="A165" s="4" t="s">
        <v>364</v>
      </c>
      <c r="B165" s="4" t="s">
        <v>365</v>
      </c>
      <c r="C165" s="4" t="s">
        <v>332</v>
      </c>
      <c r="D165" s="8">
        <v>88361</v>
      </c>
      <c r="E165" s="8">
        <v>9400</v>
      </c>
      <c r="F165" s="5" t="s">
        <v>20</v>
      </c>
      <c r="G165" s="4" t="s">
        <v>21</v>
      </c>
      <c r="H165" s="8">
        <v>381</v>
      </c>
      <c r="I165" s="8">
        <v>3200</v>
      </c>
      <c r="J165" s="3"/>
    </row>
    <row r="166" spans="1:10" x14ac:dyDescent="0.25">
      <c r="A166" s="4" t="s">
        <v>618</v>
      </c>
      <c r="B166" s="4" t="s">
        <v>618</v>
      </c>
      <c r="C166" s="4" t="s">
        <v>57</v>
      </c>
      <c r="D166" s="8">
        <v>641</v>
      </c>
      <c r="E166" s="8">
        <v>4150</v>
      </c>
      <c r="F166" s="5" t="s">
        <v>254</v>
      </c>
      <c r="G166" s="4" t="s">
        <v>255</v>
      </c>
      <c r="H166" s="8">
        <v>65</v>
      </c>
      <c r="I166" s="8">
        <v>22670</v>
      </c>
      <c r="J166" s="3"/>
    </row>
    <row r="167" spans="1:10" x14ac:dyDescent="0.25">
      <c r="A167" s="4" t="s">
        <v>450</v>
      </c>
      <c r="B167" s="4" t="s">
        <v>451</v>
      </c>
      <c r="C167" s="4" t="s">
        <v>57</v>
      </c>
      <c r="D167" s="8">
        <v>185180</v>
      </c>
      <c r="E167" s="8">
        <v>17800</v>
      </c>
      <c r="F167" s="5" t="s">
        <v>101</v>
      </c>
      <c r="G167" s="4" t="s">
        <v>102</v>
      </c>
      <c r="H167" s="8">
        <v>963</v>
      </c>
      <c r="I167" s="8">
        <v>1330</v>
      </c>
      <c r="J167" s="3"/>
    </row>
    <row r="168" spans="1:10" x14ac:dyDescent="0.25">
      <c r="A168" s="4" t="s">
        <v>370</v>
      </c>
      <c r="B168" s="4" t="s">
        <v>371</v>
      </c>
      <c r="C168" s="4" t="s">
        <v>332</v>
      </c>
      <c r="D168" s="8">
        <v>49036</v>
      </c>
      <c r="E168" s="8">
        <v>5400</v>
      </c>
      <c r="F168" s="5" t="s">
        <v>26</v>
      </c>
      <c r="G168" s="4" t="s">
        <v>3</v>
      </c>
      <c r="H168" s="8">
        <v>421</v>
      </c>
      <c r="I168" s="8">
        <v>5810</v>
      </c>
      <c r="J168" s="3"/>
    </row>
    <row r="169" spans="1:10" x14ac:dyDescent="0.25">
      <c r="A169" s="4" t="s">
        <v>681</v>
      </c>
      <c r="B169" s="4" t="s">
        <v>682</v>
      </c>
      <c r="C169" s="4" t="s">
        <v>332</v>
      </c>
      <c r="D169" s="8">
        <v>20253</v>
      </c>
      <c r="E169" s="8">
        <v>2000</v>
      </c>
      <c r="F169" s="5" t="s">
        <v>304</v>
      </c>
      <c r="G169" s="4" t="s">
        <v>3</v>
      </c>
      <c r="H169" s="8">
        <v>386</v>
      </c>
      <c r="I169" s="8">
        <v>12530</v>
      </c>
      <c r="J169" s="3"/>
    </row>
    <row r="170" spans="1:10" x14ac:dyDescent="0.25">
      <c r="A170" s="4" t="s">
        <v>561</v>
      </c>
      <c r="B170" s="4" t="s">
        <v>562</v>
      </c>
      <c r="C170" s="4" t="s">
        <v>333</v>
      </c>
      <c r="D170" s="8">
        <v>637657</v>
      </c>
      <c r="E170" s="8">
        <v>8000</v>
      </c>
      <c r="F170" s="5" t="s">
        <v>206</v>
      </c>
      <c r="G170" s="4" t="s">
        <v>207</v>
      </c>
      <c r="H170" s="8">
        <v>252</v>
      </c>
      <c r="I170" s="8">
        <v>500</v>
      </c>
      <c r="J170" s="3"/>
    </row>
    <row r="171" spans="1:10" x14ac:dyDescent="0.25">
      <c r="A171" s="4" t="s">
        <v>563</v>
      </c>
      <c r="B171" s="4" t="s">
        <v>564</v>
      </c>
      <c r="C171" s="4" t="s">
        <v>333</v>
      </c>
      <c r="D171" s="8">
        <v>2505813</v>
      </c>
      <c r="E171" s="8">
        <v>35000</v>
      </c>
      <c r="F171" s="5" t="s">
        <v>208</v>
      </c>
      <c r="G171" s="4" t="s">
        <v>209</v>
      </c>
      <c r="H171" s="8">
        <v>249</v>
      </c>
      <c r="I171" s="8">
        <v>440</v>
      </c>
      <c r="J171" s="3"/>
    </row>
    <row r="172" spans="1:10" x14ac:dyDescent="0.25">
      <c r="A172" s="4" t="s">
        <v>565</v>
      </c>
      <c r="B172" s="4" t="s">
        <v>566</v>
      </c>
      <c r="C172" s="4" t="s">
        <v>333</v>
      </c>
      <c r="D172" s="8">
        <v>17364</v>
      </c>
      <c r="E172" s="8">
        <v>1080</v>
      </c>
      <c r="F172" s="5" t="s">
        <v>210</v>
      </c>
      <c r="G172" s="4" t="s">
        <v>211</v>
      </c>
      <c r="H172" s="8">
        <v>268</v>
      </c>
      <c r="I172" s="8">
        <v>1490</v>
      </c>
      <c r="J172" s="3"/>
    </row>
    <row r="173" spans="1:10" x14ac:dyDescent="0.25">
      <c r="A173" s="4" t="s">
        <v>703</v>
      </c>
      <c r="B173" s="4" t="s">
        <v>704</v>
      </c>
      <c r="C173" s="4" t="s">
        <v>57</v>
      </c>
      <c r="D173" s="8">
        <v>143100</v>
      </c>
      <c r="E173" s="8">
        <v>6200</v>
      </c>
      <c r="F173" s="5" t="s">
        <v>324</v>
      </c>
      <c r="G173" s="4" t="s">
        <v>325</v>
      </c>
      <c r="H173" s="8">
        <v>992</v>
      </c>
      <c r="I173" s="8">
        <v>180</v>
      </c>
      <c r="J173" s="3"/>
    </row>
    <row r="174" spans="1:10" x14ac:dyDescent="0.25">
      <c r="A174" s="4" t="s">
        <v>707</v>
      </c>
      <c r="B174" s="4" t="s">
        <v>708</v>
      </c>
      <c r="C174" s="4" t="s">
        <v>57</v>
      </c>
      <c r="D174" s="8">
        <v>36000</v>
      </c>
      <c r="E174" s="8">
        <v>22500</v>
      </c>
      <c r="F174" s="5" t="s">
        <v>58</v>
      </c>
      <c r="G174" s="4" t="s">
        <v>86</v>
      </c>
      <c r="H174" s="8">
        <v>886</v>
      </c>
      <c r="I174" s="8">
        <v>12720</v>
      </c>
      <c r="J174" s="3"/>
    </row>
    <row r="175" spans="1:10" x14ac:dyDescent="0.25">
      <c r="A175" s="4" t="s">
        <v>515</v>
      </c>
      <c r="B175" s="4" t="s">
        <v>516</v>
      </c>
      <c r="C175" s="4" t="s">
        <v>333</v>
      </c>
      <c r="D175" s="8">
        <v>945087</v>
      </c>
      <c r="E175" s="8">
        <v>37200</v>
      </c>
      <c r="F175" s="5" t="s">
        <v>165</v>
      </c>
      <c r="G175" s="4" t="s">
        <v>166</v>
      </c>
      <c r="H175" s="8">
        <v>255</v>
      </c>
      <c r="I175" s="8">
        <v>280</v>
      </c>
      <c r="J175" s="3"/>
    </row>
    <row r="176" spans="1:10" x14ac:dyDescent="0.25">
      <c r="A176" s="4" t="s">
        <v>487</v>
      </c>
      <c r="B176" s="4" t="s">
        <v>488</v>
      </c>
      <c r="C176" s="4" t="s">
        <v>57</v>
      </c>
      <c r="D176" s="8">
        <v>513115</v>
      </c>
      <c r="E176" s="8">
        <v>63900</v>
      </c>
      <c r="F176" s="5" t="s">
        <v>138</v>
      </c>
      <c r="G176" s="4" t="s">
        <v>139</v>
      </c>
      <c r="H176" s="8">
        <v>66</v>
      </c>
      <c r="I176" s="8">
        <v>2060</v>
      </c>
      <c r="J176" s="3"/>
    </row>
    <row r="177" spans="1:10" x14ac:dyDescent="0.25">
      <c r="A177" s="4" t="s">
        <v>567</v>
      </c>
      <c r="B177" s="4" t="s">
        <v>568</v>
      </c>
      <c r="C177" s="4" t="s">
        <v>333</v>
      </c>
      <c r="D177" s="8">
        <v>56785</v>
      </c>
      <c r="E177" s="8">
        <v>4900</v>
      </c>
      <c r="F177" s="5" t="s">
        <v>212</v>
      </c>
      <c r="G177" s="4" t="s">
        <v>186</v>
      </c>
      <c r="H177" s="8">
        <v>228</v>
      </c>
      <c r="I177" s="8">
        <v>290</v>
      </c>
      <c r="J177" s="3"/>
    </row>
    <row r="178" spans="1:10" x14ac:dyDescent="0.25">
      <c r="A178" s="4" t="s">
        <v>603</v>
      </c>
      <c r="B178" s="4" t="s">
        <v>604</v>
      </c>
      <c r="C178" s="4" t="s">
        <v>334</v>
      </c>
      <c r="D178" s="8">
        <v>748</v>
      </c>
      <c r="E178" s="8">
        <v>102</v>
      </c>
      <c r="F178" s="5" t="s">
        <v>242</v>
      </c>
      <c r="G178" s="4" t="s">
        <v>243</v>
      </c>
      <c r="H178" s="8">
        <v>676</v>
      </c>
      <c r="I178" s="8">
        <v>1550</v>
      </c>
      <c r="J178" s="3"/>
    </row>
    <row r="179" spans="1:10" x14ac:dyDescent="0.25">
      <c r="A179" s="4" t="s">
        <v>380</v>
      </c>
      <c r="B179" s="4" t="s">
        <v>381</v>
      </c>
      <c r="C179" s="4" t="s">
        <v>332</v>
      </c>
      <c r="D179" s="8">
        <v>780576</v>
      </c>
      <c r="E179" s="8">
        <v>71300</v>
      </c>
      <c r="F179" s="5" t="s">
        <v>34</v>
      </c>
      <c r="G179" s="4" t="s">
        <v>35</v>
      </c>
      <c r="H179" s="8">
        <v>90</v>
      </c>
      <c r="I179" s="8">
        <v>3110</v>
      </c>
      <c r="J179" s="3"/>
    </row>
    <row r="180" spans="1:10" x14ac:dyDescent="0.25">
      <c r="A180" s="4" t="s">
        <v>643</v>
      </c>
      <c r="B180" s="4" t="s">
        <v>644</v>
      </c>
      <c r="C180" s="4" t="s">
        <v>63</v>
      </c>
      <c r="D180" s="8">
        <v>5128</v>
      </c>
      <c r="E180" s="8">
        <v>1300</v>
      </c>
      <c r="F180" s="5" t="s">
        <v>280</v>
      </c>
      <c r="G180" s="4" t="s">
        <v>281</v>
      </c>
      <c r="H180" s="8">
        <v>1</v>
      </c>
      <c r="I180" s="8">
        <v>7380</v>
      </c>
      <c r="J180" s="3"/>
    </row>
    <row r="181" spans="1:10" x14ac:dyDescent="0.25">
      <c r="A181" s="4" t="s">
        <v>436</v>
      </c>
      <c r="B181" s="4" t="s">
        <v>437</v>
      </c>
      <c r="C181" s="4" t="s">
        <v>333</v>
      </c>
      <c r="D181" s="8">
        <v>163610</v>
      </c>
      <c r="E181" s="8">
        <v>9800</v>
      </c>
      <c r="F181" s="5" t="s">
        <v>87</v>
      </c>
      <c r="G181" s="4" t="s">
        <v>88</v>
      </c>
      <c r="H181" s="8">
        <v>216</v>
      </c>
      <c r="I181" s="8">
        <v>2510</v>
      </c>
      <c r="J181" s="3"/>
    </row>
    <row r="182" spans="1:10" x14ac:dyDescent="0.25">
      <c r="A182" s="4" t="s">
        <v>601</v>
      </c>
      <c r="B182" s="4" t="s">
        <v>602</v>
      </c>
      <c r="C182" s="4" t="s">
        <v>334</v>
      </c>
      <c r="D182" s="8">
        <v>26</v>
      </c>
      <c r="E182" s="8">
        <v>11</v>
      </c>
      <c r="F182" s="5" t="s">
        <v>240</v>
      </c>
      <c r="G182" s="4" t="s">
        <v>241</v>
      </c>
      <c r="H182" s="8">
        <v>688</v>
      </c>
      <c r="I182" s="8">
        <v>330</v>
      </c>
      <c r="J182" s="3"/>
    </row>
    <row r="183" spans="1:10" x14ac:dyDescent="0.25">
      <c r="A183" s="4" t="s">
        <v>705</v>
      </c>
      <c r="B183" s="4" t="s">
        <v>706</v>
      </c>
      <c r="C183" s="4" t="s">
        <v>57</v>
      </c>
      <c r="D183" s="8">
        <v>488100</v>
      </c>
      <c r="E183" s="8">
        <v>4520</v>
      </c>
      <c r="F183" s="5" t="s">
        <v>326</v>
      </c>
      <c r="G183" s="4" t="s">
        <v>327</v>
      </c>
      <c r="H183" s="8">
        <v>7</v>
      </c>
      <c r="I183" s="8">
        <v>950</v>
      </c>
      <c r="J183" s="3"/>
    </row>
    <row r="184" spans="1:10" x14ac:dyDescent="0.25">
      <c r="A184" s="4" t="s">
        <v>569</v>
      </c>
      <c r="B184" s="4" t="s">
        <v>570</v>
      </c>
      <c r="C184" s="4" t="s">
        <v>333</v>
      </c>
      <c r="D184" s="8">
        <v>236036</v>
      </c>
      <c r="E184" s="8">
        <v>25800</v>
      </c>
      <c r="F184" s="5" t="s">
        <v>213</v>
      </c>
      <c r="G184" s="4" t="s">
        <v>214</v>
      </c>
      <c r="H184" s="8">
        <v>256</v>
      </c>
      <c r="I184" s="8">
        <v>260</v>
      </c>
      <c r="J184" s="3"/>
    </row>
    <row r="185" spans="1:10" x14ac:dyDescent="0.25">
      <c r="A185" s="4" t="s">
        <v>577</v>
      </c>
      <c r="B185" s="4" t="s">
        <v>578</v>
      </c>
      <c r="C185" s="4" t="s">
        <v>334</v>
      </c>
      <c r="D185" s="8">
        <v>269112</v>
      </c>
      <c r="E185" s="8">
        <v>3800</v>
      </c>
      <c r="F185" s="5" t="s">
        <v>220</v>
      </c>
      <c r="G185" s="4" t="s">
        <v>221</v>
      </c>
      <c r="H185" s="8">
        <v>64</v>
      </c>
      <c r="I185" s="8">
        <v>18080</v>
      </c>
      <c r="J185" s="3"/>
    </row>
    <row r="186" spans="1:10" x14ac:dyDescent="0.25">
      <c r="A186" s="4" t="s">
        <v>671</v>
      </c>
      <c r="B186" s="4" t="s">
        <v>672</v>
      </c>
      <c r="C186" s="4" t="s">
        <v>332</v>
      </c>
      <c r="D186" s="8">
        <v>603700</v>
      </c>
      <c r="E186" s="8">
        <v>49000</v>
      </c>
      <c r="F186" s="5" t="s">
        <v>297</v>
      </c>
      <c r="G186" s="4" t="s">
        <v>298</v>
      </c>
      <c r="H186" s="8">
        <v>380</v>
      </c>
      <c r="I186" s="8">
        <v>970</v>
      </c>
      <c r="J186" s="3"/>
    </row>
    <row r="187" spans="1:10" x14ac:dyDescent="0.25">
      <c r="A187" s="4" t="s">
        <v>462</v>
      </c>
      <c r="B187" s="4" t="s">
        <v>463</v>
      </c>
      <c r="C187" s="4" t="s">
        <v>68</v>
      </c>
      <c r="D187" s="8">
        <v>176215</v>
      </c>
      <c r="E187" s="8">
        <v>3400</v>
      </c>
      <c r="F187" s="5" t="s">
        <v>113</v>
      </c>
      <c r="G187" s="4" t="s">
        <v>114</v>
      </c>
      <c r="H187" s="8">
        <v>598</v>
      </c>
      <c r="I187" s="8">
        <v>2290</v>
      </c>
      <c r="J187" s="3"/>
    </row>
    <row r="188" spans="1:10" x14ac:dyDescent="0.25">
      <c r="A188" s="4" t="s">
        <v>697</v>
      </c>
      <c r="B188" s="4" t="s">
        <v>698</v>
      </c>
      <c r="C188" s="4" t="s">
        <v>57</v>
      </c>
      <c r="D188" s="8">
        <v>447400</v>
      </c>
      <c r="E188" s="8">
        <v>25100</v>
      </c>
      <c r="F188" s="5" t="s">
        <v>318</v>
      </c>
      <c r="G188" s="4" t="s">
        <v>319</v>
      </c>
      <c r="H188" s="8">
        <v>998</v>
      </c>
      <c r="I188" s="8">
        <v>330</v>
      </c>
      <c r="J188" s="3"/>
    </row>
    <row r="189" spans="1:10" x14ac:dyDescent="0.25">
      <c r="A189" s="4" t="s">
        <v>599</v>
      </c>
      <c r="B189" s="4" t="s">
        <v>600</v>
      </c>
      <c r="C189" s="4" t="s">
        <v>334</v>
      </c>
      <c r="D189" s="8">
        <v>14763</v>
      </c>
      <c r="E189" s="8">
        <v>190</v>
      </c>
      <c r="F189" s="5" t="s">
        <v>238</v>
      </c>
      <c r="G189" s="4" t="s">
        <v>239</v>
      </c>
      <c r="H189" s="8">
        <v>678</v>
      </c>
      <c r="I189" s="8">
        <v>1170</v>
      </c>
      <c r="J189" s="3"/>
    </row>
    <row r="190" spans="1:10" x14ac:dyDescent="0.25">
      <c r="A190" s="4" t="s">
        <v>476</v>
      </c>
      <c r="B190" s="4" t="s">
        <v>476</v>
      </c>
      <c r="C190" s="4" t="s">
        <v>332</v>
      </c>
      <c r="D190" s="8">
        <v>0.44</v>
      </c>
      <c r="E190" s="8">
        <v>1</v>
      </c>
      <c r="F190" s="5" t="s">
        <v>127</v>
      </c>
      <c r="G190" s="4" t="s">
        <v>3</v>
      </c>
      <c r="H190" s="8">
        <v>379</v>
      </c>
      <c r="I190" s="8">
        <v>0</v>
      </c>
      <c r="J190" s="3"/>
    </row>
    <row r="191" spans="1:10" x14ac:dyDescent="0.25">
      <c r="A191" s="4" t="s">
        <v>470</v>
      </c>
      <c r="B191" s="4" t="s">
        <v>471</v>
      </c>
      <c r="C191" s="4" t="s">
        <v>68</v>
      </c>
      <c r="D191" s="8">
        <v>912050</v>
      </c>
      <c r="E191" s="8">
        <v>25700</v>
      </c>
      <c r="F191" s="5" t="s">
        <v>121</v>
      </c>
      <c r="G191" s="4" t="s">
        <v>122</v>
      </c>
      <c r="H191" s="8">
        <v>58</v>
      </c>
      <c r="I191" s="8">
        <v>3120</v>
      </c>
      <c r="J191" s="3"/>
    </row>
    <row r="192" spans="1:10" x14ac:dyDescent="0.25">
      <c r="A192" s="4" t="s">
        <v>491</v>
      </c>
      <c r="B192" s="4" t="s">
        <v>492</v>
      </c>
      <c r="C192" s="4" t="s">
        <v>57</v>
      </c>
      <c r="D192" s="8">
        <v>329556</v>
      </c>
      <c r="E192" s="8">
        <v>81400</v>
      </c>
      <c r="F192" s="5" t="s">
        <v>142</v>
      </c>
      <c r="G192" s="4" t="s">
        <v>143</v>
      </c>
      <c r="H192" s="8">
        <v>84</v>
      </c>
      <c r="I192" s="8">
        <v>460</v>
      </c>
      <c r="J192" s="3"/>
    </row>
    <row r="193" spans="1:10" x14ac:dyDescent="0.25">
      <c r="A193" s="4" t="s">
        <v>505</v>
      </c>
      <c r="B193" s="4" t="s">
        <v>506</v>
      </c>
      <c r="C193" s="4" t="s">
        <v>333</v>
      </c>
      <c r="D193" s="8">
        <v>752614</v>
      </c>
      <c r="E193" s="8">
        <v>10800</v>
      </c>
      <c r="F193" s="5" t="s">
        <v>156</v>
      </c>
      <c r="G193" s="4" t="s">
        <v>157</v>
      </c>
      <c r="H193" s="8">
        <v>260</v>
      </c>
      <c r="I193" s="8">
        <v>320</v>
      </c>
      <c r="J193" s="3"/>
    </row>
    <row r="194" spans="1:10" x14ac:dyDescent="0.25">
      <c r="A194" s="4" t="s">
        <v>503</v>
      </c>
      <c r="B194" s="4" t="s">
        <v>504</v>
      </c>
      <c r="C194" s="4" t="s">
        <v>333</v>
      </c>
      <c r="D194" s="8">
        <v>390622</v>
      </c>
      <c r="E194" s="8">
        <v>12900</v>
      </c>
      <c r="F194" s="5" t="s">
        <v>154</v>
      </c>
      <c r="G194" s="4" t="s">
        <v>155</v>
      </c>
      <c r="H194" s="8">
        <v>263</v>
      </c>
      <c r="I194" s="8">
        <v>910</v>
      </c>
      <c r="J194" s="3"/>
    </row>
    <row r="195" spans="1:10" x14ac:dyDescent="0.25">
      <c r="A195" s="4" t="s">
        <v>645</v>
      </c>
      <c r="B195" s="4" t="s">
        <v>646</v>
      </c>
      <c r="C195" s="4" t="s">
        <v>333</v>
      </c>
      <c r="D195" s="8">
        <v>4033</v>
      </c>
      <c r="E195" s="8">
        <v>475</v>
      </c>
      <c r="F195" s="5" t="s">
        <v>191</v>
      </c>
      <c r="G195" s="4" t="s">
        <v>282</v>
      </c>
      <c r="H195" s="8">
        <v>0</v>
      </c>
      <c r="I195" s="8">
        <v>1650</v>
      </c>
      <c r="J195" s="3"/>
    </row>
  </sheetData>
  <sheetProtection algorithmName="SHA-512" hashValue="udIPP2T6KJBdVNoWjQM0H+PkxCaKQJ+b/PzqH7y7XVHTGWzyOvBwDEF8xPPRX0w6nzdeYSRh8vzVIvmtjv1ZCg==" saltValue="8XuyhApS5VdY6+oBMl0F7A==" spinCount="100000" sheet="1" objects="1" scenarios="1" selectLockedCells="1" selectUnlockedCells="1"/>
  <sortState xmlns:xlrd2="http://schemas.microsoft.com/office/spreadsheetml/2017/richdata2" ref="A2:I195">
    <sortCondition ref="A1"/>
  </sortState>
  <pageMargins left="0.7" right="0.7" top="0.75" bottom="0.75" header="0.3" footer="0.3"/>
  <pageSetup paperSize="9" orientation="portrait" r:id="rId1"/>
  <ignoredErrors>
    <ignoredError sqref="H1:I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megoldás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jt</cp:lastModifiedBy>
  <dcterms:created xsi:type="dcterms:W3CDTF">2020-01-10T16:59:00Z</dcterms:created>
  <dcterms:modified xsi:type="dcterms:W3CDTF">2020-01-16T17:45:45Z</dcterms:modified>
</cp:coreProperties>
</file>