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\Desktop\GoogleClassRoom\12inf\"/>
    </mc:Choice>
  </mc:AlternateContent>
  <xr:revisionPtr revIDLastSave="0" documentId="13_ncr:1_{5E20E04C-69D8-46D0-A1EC-D35B638556BA}" xr6:coauthVersionLast="45" xr6:coauthVersionMax="45" xr10:uidLastSave="{00000000-0000-0000-0000-000000000000}"/>
  <bookViews>
    <workbookView xWindow="1560" yWindow="990" windowWidth="23205" windowHeight="15210" xr2:uid="{5245F9B3-C444-4F8C-A727-10B050E4823E}"/>
  </bookViews>
  <sheets>
    <sheet name="adatbázis függvények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2" i="1"/>
  <c r="H14" i="1" s="1"/>
  <c r="H10" i="1" l="1"/>
  <c r="K17" i="1"/>
  <c r="H18" i="1"/>
  <c r="H6" i="1"/>
  <c r="H22" i="1"/>
  <c r="H3" i="1"/>
</calcChain>
</file>

<file path=xl/sharedStrings.xml><?xml version="1.0" encoding="utf-8"?>
<sst xmlns="http://schemas.openxmlformats.org/spreadsheetml/2006/main" count="105" uniqueCount="55">
  <si>
    <t>név</t>
  </si>
  <si>
    <t>nem</t>
  </si>
  <si>
    <t>lakhely</t>
  </si>
  <si>
    <t>Am Erika</t>
  </si>
  <si>
    <t>n</t>
  </si>
  <si>
    <t>Bármi Áron</t>
  </si>
  <si>
    <t>f</t>
  </si>
  <si>
    <t>Bekre Pál</t>
  </si>
  <si>
    <t>Beviz Elek</t>
  </si>
  <si>
    <t>Budipa Piroska</t>
  </si>
  <si>
    <t>Cicz Imre</t>
  </si>
  <si>
    <t>Elektrom Ágnes</t>
  </si>
  <si>
    <t>Eszte Lenke</t>
  </si>
  <si>
    <t>Fekete Barna</t>
  </si>
  <si>
    <t>Har Mónika</t>
  </si>
  <si>
    <t>Ka Pál</t>
  </si>
  <si>
    <t>Kandisz Nóra</t>
  </si>
  <si>
    <t>Kispál Inka</t>
  </si>
  <si>
    <t>Koaxk Ábel</t>
  </si>
  <si>
    <t>Körm Ödön</t>
  </si>
  <si>
    <t>Külö Nóra</t>
  </si>
  <si>
    <t>Locsolók Anna</t>
  </si>
  <si>
    <t>Mász Kálmán</t>
  </si>
  <si>
    <t>Mikorka Kálmán</t>
  </si>
  <si>
    <t>Ne Pál</t>
  </si>
  <si>
    <t>Nyomo Réka</t>
  </si>
  <si>
    <t>Para Zita</t>
  </si>
  <si>
    <t>Pop Simon</t>
  </si>
  <si>
    <t>Riz Ottó</t>
  </si>
  <si>
    <t>Szag Olga</t>
  </si>
  <si>
    <t>Teásk Anna</t>
  </si>
  <si>
    <t>Trab Antal</t>
  </si>
  <si>
    <t>Zsíros B. Ödön</t>
  </si>
  <si>
    <t>Budapest</t>
  </si>
  <si>
    <t>Miskolc</t>
  </si>
  <si>
    <t>Szeged</t>
  </si>
  <si>
    <t>Győr</t>
  </si>
  <si>
    <t>Pécs</t>
  </si>
  <si>
    <t>Nyíregyháza</t>
  </si>
  <si>
    <t>gyerekek száma</t>
  </si>
  <si>
    <t>lakhely típusa</t>
  </si>
  <si>
    <t>Debrecen</t>
  </si>
  <si>
    <t>Hány nyíregyházi férfi van?</t>
  </si>
  <si>
    <t>Hány kétgyerekes szegedi van?</t>
  </si>
  <si>
    <t>Hány gyereke van összesen a győri nőknek?</t>
  </si>
  <si>
    <t>életkor</t>
  </si>
  <si>
    <t>kertes ház</t>
  </si>
  <si>
    <t>Hány nő él kertes házban vagy Miskolcon?</t>
  </si>
  <si>
    <t>&lt;50</t>
  </si>
  <si>
    <t>&gt;40</t>
  </si>
  <si>
    <t>Hány debreceni van 40 és 50 év között?</t>
  </si>
  <si>
    <t>Hány gyemrektelen van, akinek az életkora nem éri el az átlagot?</t>
  </si>
  <si>
    <t>A "K" vagy "T" betűvel kezdődő nevűek száma</t>
  </si>
  <si>
    <t>K*</t>
  </si>
  <si>
    <t>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</si>
</sst>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rgb="FF4D4D4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292929"/>
      <color rgb="FF4D4D4D"/>
      <color rgb="FFFF7C80"/>
      <color rgb="FFFF5050"/>
      <color rgb="FF1C1C1C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120E-5502-485D-A089-FD763C941AF8}">
  <dimension ref="A1:L29"/>
  <sheetViews>
    <sheetView tabSelected="1" zoomScale="115" zoomScaleNormal="115" workbookViewId="0">
      <selection activeCell="H14" sqref="H14"/>
    </sheetView>
  </sheetViews>
  <sheetFormatPr defaultRowHeight="15" x14ac:dyDescent="0.25"/>
  <cols>
    <col min="1" max="1" width="15.28515625" style="1" bestFit="1" customWidth="1"/>
    <col min="2" max="2" width="9.140625" style="1"/>
    <col min="3" max="3" width="11.7109375" style="1" bestFit="1" customWidth="1"/>
    <col min="4" max="4" width="9.42578125" style="1" customWidth="1"/>
    <col min="5" max="6" width="10.85546875" style="1" customWidth="1"/>
    <col min="7" max="7" width="5.28515625" style="1" customWidth="1"/>
    <col min="8" max="8" width="30.5703125" style="1" customWidth="1"/>
    <col min="9" max="9" width="9.5703125" style="1" bestFit="1" customWidth="1"/>
    <col min="10" max="10" width="15.140625" style="1" bestFit="1" customWidth="1"/>
    <col min="11" max="11" width="7.85546875" style="1" bestFit="1" customWidth="1"/>
    <col min="12" max="12" width="4.28515625" style="1" customWidth="1"/>
    <col min="13" max="16384" width="9.140625" style="1"/>
  </cols>
  <sheetData>
    <row r="1" spans="1:12" ht="30" x14ac:dyDescent="0.25">
      <c r="A1" s="4" t="s">
        <v>0</v>
      </c>
      <c r="B1" s="4" t="s">
        <v>1</v>
      </c>
      <c r="C1" s="4" t="s">
        <v>2</v>
      </c>
      <c r="D1" s="4" t="s">
        <v>39</v>
      </c>
      <c r="E1" s="4" t="s">
        <v>40</v>
      </c>
      <c r="F1" s="4" t="s">
        <v>45</v>
      </c>
    </row>
    <row r="2" spans="1:12" x14ac:dyDescent="0.25">
      <c r="A2" s="2" t="s">
        <v>3</v>
      </c>
      <c r="B2" s="3" t="s">
        <v>4</v>
      </c>
      <c r="C2" s="3" t="str">
        <f ca="1">VLOOKUP(RANDBETWEEN(1,7),Munka2!$A$1:$B$7,2)</f>
        <v>Győr</v>
      </c>
      <c r="D2" s="3">
        <f ca="1">RANDBETWEEN(0,3)</f>
        <v>3</v>
      </c>
      <c r="E2" s="3" t="str">
        <f ca="1">IF(RANDBETWEEN(0,1)=0,"társasház","kertes ház")</f>
        <v>társasház</v>
      </c>
      <c r="F2" s="3">
        <f ca="1">RANDBETWEEN(25,60)</f>
        <v>44</v>
      </c>
      <c r="H2" s="5" t="s">
        <v>42</v>
      </c>
      <c r="I2" s="6" t="s">
        <v>1</v>
      </c>
      <c r="J2" s="6" t="s">
        <v>2</v>
      </c>
    </row>
    <row r="3" spans="1:12" x14ac:dyDescent="0.25">
      <c r="A3" s="2" t="s">
        <v>5</v>
      </c>
      <c r="B3" s="3" t="s">
        <v>6</v>
      </c>
      <c r="C3" s="3" t="str">
        <f ca="1">VLOOKUP(RANDBETWEEN(1,7),Munka2!$A$1:$B$7,2)</f>
        <v>Debrecen</v>
      </c>
      <c r="D3" s="3">
        <f t="shared" ref="D3:D29" ca="1" si="0">RANDBETWEEN(0,3)</f>
        <v>2</v>
      </c>
      <c r="E3" s="3" t="str">
        <f t="shared" ref="E3:E29" ca="1" si="1">IF(RANDBETWEEN(0,1)=0,"társasház","kertes ház")</f>
        <v>kertes ház</v>
      </c>
      <c r="F3" s="3">
        <f t="shared" ref="F3:F29" ca="1" si="2">RANDBETWEEN(25,60)</f>
        <v>49</v>
      </c>
      <c r="H3" s="23">
        <f ca="1">DCOUNTA(A1:F29,B1,I2:J3)</f>
        <v>3</v>
      </c>
      <c r="I3" s="7" t="s">
        <v>6</v>
      </c>
      <c r="J3" s="7" t="s">
        <v>38</v>
      </c>
    </row>
    <row r="4" spans="1:12" x14ac:dyDescent="0.25">
      <c r="A4" s="2" t="s">
        <v>7</v>
      </c>
      <c r="B4" s="3" t="s">
        <v>6</v>
      </c>
      <c r="C4" s="3" t="str">
        <f ca="1">VLOOKUP(RANDBETWEEN(1,7),Munka2!$A$1:$B$7,2)</f>
        <v>Nyíregyháza</v>
      </c>
      <c r="D4" s="3">
        <f t="shared" ca="1" si="0"/>
        <v>2</v>
      </c>
      <c r="E4" s="3" t="str">
        <f t="shared" ca="1" si="1"/>
        <v>kertes ház</v>
      </c>
      <c r="F4" s="3">
        <f t="shared" ca="1" si="2"/>
        <v>51</v>
      </c>
    </row>
    <row r="5" spans="1:12" x14ac:dyDescent="0.25">
      <c r="A5" s="2" t="s">
        <v>8</v>
      </c>
      <c r="B5" s="3" t="s">
        <v>6</v>
      </c>
      <c r="C5" s="3" t="str">
        <f ca="1">VLOOKUP(RANDBETWEEN(1,7),Munka2!$A$1:$B$7,2)</f>
        <v>Debrecen</v>
      </c>
      <c r="D5" s="3">
        <f t="shared" ca="1" si="0"/>
        <v>1</v>
      </c>
      <c r="E5" s="3" t="str">
        <f t="shared" ca="1" si="1"/>
        <v>kertes ház</v>
      </c>
      <c r="F5" s="3">
        <f t="shared" ca="1" si="2"/>
        <v>41</v>
      </c>
      <c r="H5" s="11" t="s">
        <v>43</v>
      </c>
      <c r="I5" s="12" t="s">
        <v>2</v>
      </c>
      <c r="J5" s="12" t="s">
        <v>39</v>
      </c>
    </row>
    <row r="6" spans="1:12" x14ac:dyDescent="0.25">
      <c r="A6" s="2" t="s">
        <v>9</v>
      </c>
      <c r="B6" s="3" t="s">
        <v>4</v>
      </c>
      <c r="C6" s="3" t="str">
        <f ca="1">VLOOKUP(RANDBETWEEN(1,7),Munka2!$A$1:$B$7,2)</f>
        <v>Győr</v>
      </c>
      <c r="D6" s="3">
        <f t="shared" ca="1" si="0"/>
        <v>1</v>
      </c>
      <c r="E6" s="3" t="str">
        <f t="shared" ca="1" si="1"/>
        <v>társasház</v>
      </c>
      <c r="F6" s="3">
        <f t="shared" ca="1" si="2"/>
        <v>55</v>
      </c>
      <c r="H6" s="22">
        <f ca="1">DCOUNTA(A1:F29,A1,I5:J6)</f>
        <v>0</v>
      </c>
      <c r="I6" s="13" t="s">
        <v>35</v>
      </c>
      <c r="J6" s="13">
        <v>2</v>
      </c>
    </row>
    <row r="7" spans="1:12" x14ac:dyDescent="0.25">
      <c r="A7" s="2" t="s">
        <v>10</v>
      </c>
      <c r="B7" s="3" t="s">
        <v>6</v>
      </c>
      <c r="C7" s="3" t="str">
        <f ca="1">VLOOKUP(RANDBETWEEN(1,7),Munka2!$A$1:$B$7,2)</f>
        <v>Szeged</v>
      </c>
      <c r="D7" s="3">
        <f t="shared" ca="1" si="0"/>
        <v>1</v>
      </c>
      <c r="E7" s="3" t="str">
        <f t="shared" ca="1" si="1"/>
        <v>kertes ház</v>
      </c>
      <c r="F7" s="3">
        <f t="shared" ca="1" si="2"/>
        <v>50</v>
      </c>
    </row>
    <row r="8" spans="1:12" x14ac:dyDescent="0.25">
      <c r="A8" s="2" t="s">
        <v>11</v>
      </c>
      <c r="B8" s="3" t="s">
        <v>4</v>
      </c>
      <c r="C8" s="3" t="str">
        <f ca="1">VLOOKUP(RANDBETWEEN(1,7),Munka2!$A$1:$B$7,2)</f>
        <v>Budapest</v>
      </c>
      <c r="D8" s="3">
        <f t="shared" ca="1" si="0"/>
        <v>0</v>
      </c>
      <c r="E8" s="3" t="str">
        <f t="shared" ca="1" si="1"/>
        <v>kertes ház</v>
      </c>
      <c r="F8" s="3">
        <f t="shared" ca="1" si="2"/>
        <v>46</v>
      </c>
      <c r="H8" s="32" t="s">
        <v>47</v>
      </c>
      <c r="I8" s="10" t="s">
        <v>1</v>
      </c>
      <c r="J8" s="10" t="s">
        <v>40</v>
      </c>
      <c r="K8" s="10" t="s">
        <v>2</v>
      </c>
    </row>
    <row r="9" spans="1:12" x14ac:dyDescent="0.25">
      <c r="A9" s="2" t="s">
        <v>12</v>
      </c>
      <c r="B9" s="3" t="s">
        <v>4</v>
      </c>
      <c r="C9" s="3" t="str">
        <f ca="1">VLOOKUP(RANDBETWEEN(1,7),Munka2!$A$1:$B$7,2)</f>
        <v>Nyíregyháza</v>
      </c>
      <c r="D9" s="3">
        <f t="shared" ca="1" si="0"/>
        <v>3</v>
      </c>
      <c r="E9" s="3" t="str">
        <f t="shared" ca="1" si="1"/>
        <v>kertes ház</v>
      </c>
      <c r="F9" s="3">
        <f t="shared" ca="1" si="2"/>
        <v>31</v>
      </c>
      <c r="H9" s="32"/>
      <c r="I9" s="9" t="s">
        <v>4</v>
      </c>
      <c r="J9" s="9" t="s">
        <v>46</v>
      </c>
    </row>
    <row r="10" spans="1:12" x14ac:dyDescent="0.25">
      <c r="A10" s="2" t="s">
        <v>13</v>
      </c>
      <c r="B10" s="3" t="s">
        <v>6</v>
      </c>
      <c r="C10" s="3" t="str">
        <f ca="1">VLOOKUP(RANDBETWEEN(1,7),Munka2!$A$1:$B$7,2)</f>
        <v>Budapest</v>
      </c>
      <c r="D10" s="3">
        <f t="shared" ca="1" si="0"/>
        <v>3</v>
      </c>
      <c r="E10" s="3" t="str">
        <f t="shared" ca="1" si="1"/>
        <v>kertes ház</v>
      </c>
      <c r="F10" s="3">
        <f t="shared" ca="1" si="2"/>
        <v>57</v>
      </c>
      <c r="H10" s="8">
        <f ca="1">DCOUNT(A1:F29,D1,I8:K10)</f>
        <v>8</v>
      </c>
      <c r="I10" s="9" t="s">
        <v>4</v>
      </c>
      <c r="K10" s="9" t="s">
        <v>34</v>
      </c>
    </row>
    <row r="11" spans="1:12" x14ac:dyDescent="0.25">
      <c r="A11" s="2" t="s">
        <v>14</v>
      </c>
      <c r="B11" s="3" t="s">
        <v>4</v>
      </c>
      <c r="C11" s="3" t="str">
        <f ca="1">VLOOKUP(RANDBETWEEN(1,7),Munka2!$A$1:$B$7,2)</f>
        <v>Budapest</v>
      </c>
      <c r="D11" s="3">
        <f t="shared" ca="1" si="0"/>
        <v>2</v>
      </c>
      <c r="E11" s="3" t="str">
        <f t="shared" ca="1" si="1"/>
        <v>kertes ház</v>
      </c>
      <c r="F11" s="3">
        <f t="shared" ca="1" si="2"/>
        <v>35</v>
      </c>
    </row>
    <row r="12" spans="1:12" ht="15" customHeight="1" x14ac:dyDescent="0.25">
      <c r="A12" s="2" t="s">
        <v>15</v>
      </c>
      <c r="B12" s="3" t="s">
        <v>6</v>
      </c>
      <c r="C12" s="3" t="str">
        <f ca="1">VLOOKUP(RANDBETWEEN(1,7),Munka2!$A$1:$B$7,2)</f>
        <v>Pécs</v>
      </c>
      <c r="D12" s="3">
        <f t="shared" ca="1" si="0"/>
        <v>3</v>
      </c>
      <c r="E12" s="3" t="str">
        <f t="shared" ca="1" si="1"/>
        <v>társasház</v>
      </c>
      <c r="F12" s="3">
        <f t="shared" ca="1" si="2"/>
        <v>55</v>
      </c>
      <c r="H12" s="33" t="s">
        <v>44</v>
      </c>
      <c r="I12" s="14" t="s">
        <v>2</v>
      </c>
      <c r="J12" s="14" t="s">
        <v>1</v>
      </c>
    </row>
    <row r="13" spans="1:12" ht="15" customHeight="1" x14ac:dyDescent="0.25">
      <c r="A13" s="2" t="s">
        <v>16</v>
      </c>
      <c r="B13" s="3" t="s">
        <v>4</v>
      </c>
      <c r="C13" s="3" t="str">
        <f ca="1">VLOOKUP(RANDBETWEEN(1,7),Munka2!$A$1:$B$7,2)</f>
        <v>Szeged</v>
      </c>
      <c r="D13" s="3">
        <f t="shared" ca="1" si="0"/>
        <v>3</v>
      </c>
      <c r="E13" s="3" t="str">
        <f t="shared" ca="1" si="1"/>
        <v>társasház</v>
      </c>
      <c r="F13" s="3">
        <f t="shared" ca="1" si="2"/>
        <v>35</v>
      </c>
      <c r="H13" s="34"/>
      <c r="I13" s="15" t="s">
        <v>36</v>
      </c>
      <c r="J13" s="15" t="s">
        <v>4</v>
      </c>
    </row>
    <row r="14" spans="1:12" ht="15" customHeight="1" x14ac:dyDescent="0.25">
      <c r="A14" s="2" t="s">
        <v>17</v>
      </c>
      <c r="B14" s="3" t="s">
        <v>4</v>
      </c>
      <c r="C14" s="3" t="str">
        <f ca="1">VLOOKUP(RANDBETWEEN(1,7),Munka2!$A$1:$B$7,2)</f>
        <v>Budapest</v>
      </c>
      <c r="D14" s="3">
        <f t="shared" ca="1" si="0"/>
        <v>1</v>
      </c>
      <c r="E14" s="3" t="str">
        <f t="shared" ca="1" si="1"/>
        <v>kertes ház</v>
      </c>
      <c r="F14" s="3">
        <f t="shared" ca="1" si="2"/>
        <v>33</v>
      </c>
      <c r="H14" s="21">
        <f ca="1">DSUM(A1:F29,D1,I12:J13)</f>
        <v>4</v>
      </c>
    </row>
    <row r="15" spans="1:12" x14ac:dyDescent="0.25">
      <c r="A15" s="2" t="s">
        <v>18</v>
      </c>
      <c r="B15" s="3" t="s">
        <v>6</v>
      </c>
      <c r="C15" s="3" t="str">
        <f ca="1">VLOOKUP(RANDBETWEEN(1,7),Munka2!$A$1:$B$7,2)</f>
        <v>Szeged</v>
      </c>
      <c r="D15" s="3">
        <f t="shared" ca="1" si="0"/>
        <v>1</v>
      </c>
      <c r="E15" s="3" t="str">
        <f t="shared" ca="1" si="1"/>
        <v>kertes ház</v>
      </c>
      <c r="F15" s="3">
        <f t="shared" ca="1" si="2"/>
        <v>57</v>
      </c>
    </row>
    <row r="16" spans="1:12" x14ac:dyDescent="0.25">
      <c r="A16" s="2" t="s">
        <v>19</v>
      </c>
      <c r="B16" s="3" t="s">
        <v>6</v>
      </c>
      <c r="C16" s="3" t="str">
        <f ca="1">VLOOKUP(RANDBETWEEN(1,7),Munka2!$A$1:$B$7,2)</f>
        <v>Nyíregyháza</v>
      </c>
      <c r="D16" s="3">
        <f t="shared" ca="1" si="0"/>
        <v>0</v>
      </c>
      <c r="E16" s="3" t="str">
        <f t="shared" ca="1" si="1"/>
        <v>kertes ház</v>
      </c>
      <c r="F16" s="3">
        <f t="shared" ca="1" si="2"/>
        <v>38</v>
      </c>
      <c r="H16" s="31" t="s">
        <v>51</v>
      </c>
      <c r="I16" s="27" t="s">
        <v>39</v>
      </c>
      <c r="J16" s="27"/>
      <c r="K16" s="27" t="s">
        <v>45</v>
      </c>
      <c r="L16" s="27"/>
    </row>
    <row r="17" spans="1:12" ht="15" customHeight="1" x14ac:dyDescent="0.25">
      <c r="A17" s="2" t="s">
        <v>20</v>
      </c>
      <c r="B17" s="3" t="s">
        <v>4</v>
      </c>
      <c r="C17" s="3" t="str">
        <f ca="1">VLOOKUP(RANDBETWEEN(1,7),Munka2!$A$1:$B$7,2)</f>
        <v>Szeged</v>
      </c>
      <c r="D17" s="3">
        <f t="shared" ca="1" si="0"/>
        <v>1</v>
      </c>
      <c r="E17" s="3" t="str">
        <f t="shared" ca="1" si="1"/>
        <v>társasház</v>
      </c>
      <c r="F17" s="3">
        <f t="shared" ca="1" si="2"/>
        <v>49</v>
      </c>
      <c r="H17" s="31"/>
      <c r="I17" s="28">
        <v>0</v>
      </c>
      <c r="J17" s="28"/>
      <c r="K17" s="28" t="str">
        <f ca="1">"&lt;"&amp;ROUND(AVERAGE(F2:F29),1)</f>
        <v>&lt;46,4</v>
      </c>
      <c r="L17" s="28"/>
    </row>
    <row r="18" spans="1:12" x14ac:dyDescent="0.25">
      <c r="A18" s="2" t="s">
        <v>21</v>
      </c>
      <c r="B18" s="3" t="s">
        <v>4</v>
      </c>
      <c r="C18" s="3" t="str">
        <f ca="1">VLOOKUP(RANDBETWEEN(1,7),Munka2!$A$1:$B$7,2)</f>
        <v>Pécs</v>
      </c>
      <c r="D18" s="3">
        <f t="shared" ca="1" si="0"/>
        <v>0</v>
      </c>
      <c r="E18" s="3" t="str">
        <f t="shared" ca="1" si="1"/>
        <v>társasház</v>
      </c>
      <c r="F18" s="3">
        <f t="shared" ca="1" si="2"/>
        <v>49</v>
      </c>
      <c r="H18" s="20">
        <f ca="1">DCOUNTA(A1:F29,A1,I16:K17)</f>
        <v>4</v>
      </c>
    </row>
    <row r="19" spans="1:12" x14ac:dyDescent="0.25">
      <c r="A19" s="2" t="s">
        <v>22</v>
      </c>
      <c r="B19" s="3" t="s">
        <v>6</v>
      </c>
      <c r="C19" s="3" t="str">
        <f ca="1">VLOOKUP(RANDBETWEEN(1,7),Munka2!$A$1:$B$7,2)</f>
        <v>Budapest</v>
      </c>
      <c r="D19" s="3">
        <f t="shared" ca="1" si="0"/>
        <v>1</v>
      </c>
      <c r="E19" s="3" t="str">
        <f t="shared" ca="1" si="1"/>
        <v>társasház</v>
      </c>
      <c r="F19" s="3">
        <f t="shared" ca="1" si="2"/>
        <v>56</v>
      </c>
    </row>
    <row r="20" spans="1:12" x14ac:dyDescent="0.25">
      <c r="A20" s="2" t="s">
        <v>23</v>
      </c>
      <c r="B20" s="3" t="s">
        <v>6</v>
      </c>
      <c r="C20" s="3" t="str">
        <f ca="1">VLOOKUP(RANDBETWEEN(1,7),Munka2!$A$1:$B$7,2)</f>
        <v>Miskolc</v>
      </c>
      <c r="D20" s="3">
        <f t="shared" ca="1" si="0"/>
        <v>1</v>
      </c>
      <c r="E20" s="3" t="str">
        <f t="shared" ca="1" si="1"/>
        <v>kertes ház</v>
      </c>
      <c r="F20" s="3">
        <f t="shared" ca="1" si="2"/>
        <v>57</v>
      </c>
      <c r="H20" s="29" t="s">
        <v>50</v>
      </c>
      <c r="I20" s="16" t="s">
        <v>2</v>
      </c>
      <c r="J20" s="16" t="s">
        <v>45</v>
      </c>
      <c r="K20" s="16" t="s">
        <v>45</v>
      </c>
    </row>
    <row r="21" spans="1:12" x14ac:dyDescent="0.25">
      <c r="A21" s="2" t="s">
        <v>24</v>
      </c>
      <c r="B21" s="3" t="s">
        <v>6</v>
      </c>
      <c r="C21" s="3" t="str">
        <f ca="1">VLOOKUP(RANDBETWEEN(1,7),Munka2!$A$1:$B$7,2)</f>
        <v>Győr</v>
      </c>
      <c r="D21" s="3">
        <f t="shared" ca="1" si="0"/>
        <v>1</v>
      </c>
      <c r="E21" s="3" t="str">
        <f t="shared" ca="1" si="1"/>
        <v>társasház</v>
      </c>
      <c r="F21" s="3">
        <f t="shared" ca="1" si="2"/>
        <v>30</v>
      </c>
      <c r="H21" s="30"/>
      <c r="I21" s="18" t="s">
        <v>41</v>
      </c>
      <c r="J21" s="18" t="s">
        <v>49</v>
      </c>
      <c r="K21" s="18" t="s">
        <v>48</v>
      </c>
    </row>
    <row r="22" spans="1:12" x14ac:dyDescent="0.25">
      <c r="A22" s="2" t="s">
        <v>25</v>
      </c>
      <c r="B22" s="3" t="s">
        <v>4</v>
      </c>
      <c r="C22" s="3" t="str">
        <f ca="1">VLOOKUP(RANDBETWEEN(1,7),Munka2!$A$1:$B$7,2)</f>
        <v>Szeged</v>
      </c>
      <c r="D22" s="3">
        <f t="shared" ca="1" si="0"/>
        <v>1</v>
      </c>
      <c r="E22" s="3" t="str">
        <f t="shared" ca="1" si="1"/>
        <v>kertes ház</v>
      </c>
      <c r="F22" s="3">
        <f t="shared" ca="1" si="2"/>
        <v>58</v>
      </c>
      <c r="H22" s="24">
        <f ca="1">DCOUNT(A1:F29,D1,I20:K21)</f>
        <v>2</v>
      </c>
    </row>
    <row r="23" spans="1:12" ht="15" customHeight="1" x14ac:dyDescent="0.25">
      <c r="A23" s="2" t="s">
        <v>26</v>
      </c>
      <c r="B23" s="3" t="s">
        <v>4</v>
      </c>
      <c r="C23" s="3" t="str">
        <f ca="1">VLOOKUP(RANDBETWEEN(1,7),Munka2!$A$1:$B$7,2)</f>
        <v>Miskolc</v>
      </c>
      <c r="D23" s="3">
        <f t="shared" ca="1" si="0"/>
        <v>2</v>
      </c>
      <c r="E23" s="3" t="str">
        <f t="shared" ca="1" si="1"/>
        <v>kertes ház</v>
      </c>
      <c r="F23" s="3">
        <f t="shared" ca="1" si="2"/>
        <v>55</v>
      </c>
    </row>
    <row r="24" spans="1:12" ht="15" customHeight="1" x14ac:dyDescent="0.25">
      <c r="A24" s="2" t="s">
        <v>27</v>
      </c>
      <c r="B24" s="3" t="s">
        <v>6</v>
      </c>
      <c r="C24" s="3" t="str">
        <f ca="1">VLOOKUP(RANDBETWEEN(1,7),Munka2!$A$1:$B$7,2)</f>
        <v>Győr</v>
      </c>
      <c r="D24" s="3">
        <f t="shared" ca="1" si="0"/>
        <v>1</v>
      </c>
      <c r="E24" s="3" t="str">
        <f t="shared" ca="1" si="1"/>
        <v>társasház</v>
      </c>
      <c r="F24" s="3">
        <f t="shared" ca="1" si="2"/>
        <v>55</v>
      </c>
      <c r="H24" s="26" t="s">
        <v>52</v>
      </c>
      <c r="I24" s="17" t="s">
        <v>0</v>
      </c>
    </row>
    <row r="25" spans="1:12" x14ac:dyDescent="0.25">
      <c r="A25" s="2" t="s">
        <v>28</v>
      </c>
      <c r="B25" s="3" t="s">
        <v>6</v>
      </c>
      <c r="C25" s="3" t="str">
        <f ca="1">VLOOKUP(RANDBETWEEN(1,7),Munka2!$A$1:$B$7,2)</f>
        <v>Nyíregyháza</v>
      </c>
      <c r="D25" s="3">
        <f t="shared" ca="1" si="0"/>
        <v>0</v>
      </c>
      <c r="E25" s="3" t="str">
        <f t="shared" ca="1" si="1"/>
        <v>kertes ház</v>
      </c>
      <c r="F25" s="3">
        <f t="shared" ca="1" si="2"/>
        <v>37</v>
      </c>
      <c r="H25" s="26"/>
      <c r="I25" s="19" t="s">
        <v>53</v>
      </c>
    </row>
    <row r="26" spans="1:12" x14ac:dyDescent="0.25">
      <c r="A26" s="2" t="s">
        <v>29</v>
      </c>
      <c r="B26" s="3" t="s">
        <v>4</v>
      </c>
      <c r="C26" s="3" t="str">
        <f ca="1">VLOOKUP(RANDBETWEEN(1,7),Munka2!$A$1:$B$7,2)</f>
        <v>Debrecen</v>
      </c>
      <c r="D26" s="3">
        <f t="shared" ca="1" si="0"/>
        <v>1</v>
      </c>
      <c r="E26" s="3" t="str">
        <f t="shared" ca="1" si="1"/>
        <v>kertes ház</v>
      </c>
      <c r="F26" s="3">
        <f t="shared" ca="1" si="2"/>
        <v>37</v>
      </c>
      <c r="H26" s="25">
        <f>DCOUNTA(A1:F29,A1,I24:I26)</f>
        <v>8</v>
      </c>
      <c r="I26" s="19" t="s">
        <v>54</v>
      </c>
    </row>
    <row r="27" spans="1:12" x14ac:dyDescent="0.25">
      <c r="A27" s="2" t="s">
        <v>30</v>
      </c>
      <c r="B27" s="3" t="s">
        <v>4</v>
      </c>
      <c r="C27" s="3" t="str">
        <f ca="1">VLOOKUP(RANDBETWEEN(1,7),Munka2!$A$1:$B$7,2)</f>
        <v>Miskolc</v>
      </c>
      <c r="D27" s="3">
        <f t="shared" ca="1" si="0"/>
        <v>0</v>
      </c>
      <c r="E27" s="3" t="str">
        <f t="shared" ca="1" si="1"/>
        <v>kertes ház</v>
      </c>
      <c r="F27" s="3">
        <f t="shared" ca="1" si="2"/>
        <v>34</v>
      </c>
    </row>
    <row r="28" spans="1:12" x14ac:dyDescent="0.25">
      <c r="A28" s="2" t="s">
        <v>31</v>
      </c>
      <c r="B28" s="3" t="s">
        <v>6</v>
      </c>
      <c r="C28" s="3" t="str">
        <f ca="1">VLOOKUP(RANDBETWEEN(1,7),Munka2!$A$1:$B$7,2)</f>
        <v>Miskolc</v>
      </c>
      <c r="D28" s="3">
        <f t="shared" ca="1" si="0"/>
        <v>1</v>
      </c>
      <c r="E28" s="3" t="str">
        <f t="shared" ca="1" si="1"/>
        <v>kertes ház</v>
      </c>
      <c r="F28" s="3">
        <f t="shared" ca="1" si="2"/>
        <v>57</v>
      </c>
    </row>
    <row r="29" spans="1:12" x14ac:dyDescent="0.25">
      <c r="A29" s="2" t="s">
        <v>32</v>
      </c>
      <c r="B29" s="3" t="s">
        <v>6</v>
      </c>
      <c r="C29" s="3" t="str">
        <f ca="1">VLOOKUP(RANDBETWEEN(1,7),Munka2!$A$1:$B$7,2)</f>
        <v>Pécs</v>
      </c>
      <c r="D29" s="3">
        <f t="shared" ca="1" si="0"/>
        <v>3</v>
      </c>
      <c r="E29" s="3" t="str">
        <f t="shared" ca="1" si="1"/>
        <v>kertes ház</v>
      </c>
      <c r="F29" s="3">
        <f t="shared" ca="1" si="2"/>
        <v>48</v>
      </c>
    </row>
  </sheetData>
  <mergeCells count="9">
    <mergeCell ref="H8:H9"/>
    <mergeCell ref="I16:J16"/>
    <mergeCell ref="I17:J17"/>
    <mergeCell ref="H12:H13"/>
    <mergeCell ref="H24:H25"/>
    <mergeCell ref="K16:L16"/>
    <mergeCell ref="K17:L17"/>
    <mergeCell ref="H20:H21"/>
    <mergeCell ref="H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C3EA-542A-4EEA-988B-F08FD88FD8EC}">
  <dimension ref="A1:B7"/>
  <sheetViews>
    <sheetView workbookViewId="0">
      <selection activeCell="B3" sqref="B3"/>
    </sheetView>
  </sheetViews>
  <sheetFormatPr defaultRowHeight="15" x14ac:dyDescent="0.25"/>
  <cols>
    <col min="2" max="2" width="11.7109375" bestFit="1" customWidth="1"/>
  </cols>
  <sheetData>
    <row r="1" spans="1:2" x14ac:dyDescent="0.25">
      <c r="A1">
        <v>1</v>
      </c>
      <c r="B1" t="s">
        <v>33</v>
      </c>
    </row>
    <row r="2" spans="1:2" x14ac:dyDescent="0.25">
      <c r="A2">
        <v>2</v>
      </c>
      <c r="B2" t="s">
        <v>41</v>
      </c>
    </row>
    <row r="3" spans="1:2" x14ac:dyDescent="0.25">
      <c r="A3">
        <v>3</v>
      </c>
      <c r="B3" t="s">
        <v>34</v>
      </c>
    </row>
    <row r="4" spans="1:2" x14ac:dyDescent="0.25">
      <c r="A4">
        <v>4</v>
      </c>
      <c r="B4" t="s">
        <v>35</v>
      </c>
    </row>
    <row r="5" spans="1:2" x14ac:dyDescent="0.25">
      <c r="A5">
        <v>5</v>
      </c>
      <c r="B5" t="s">
        <v>36</v>
      </c>
    </row>
    <row r="6" spans="1:2" x14ac:dyDescent="0.25">
      <c r="A6">
        <v>6</v>
      </c>
      <c r="B6" t="s">
        <v>37</v>
      </c>
    </row>
    <row r="7" spans="1:2" x14ac:dyDescent="0.25">
      <c r="A7">
        <v>7</v>
      </c>
      <c r="B7" t="s">
        <v>38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adatbázis függvények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2020-04-03T18:25:47Z</dcterms:created>
  <dcterms:modified xsi:type="dcterms:W3CDTF">2020-04-06T11:57:27Z</dcterms:modified>
</cp:coreProperties>
</file>