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lhasználó\Desktop\jt\eklg\matek\sorozatok\"/>
    </mc:Choice>
  </mc:AlternateContent>
  <bookViews>
    <workbookView xWindow="0" yWindow="0" windowWidth="20490" windowHeight="7500" activeTab="2"/>
  </bookViews>
  <sheets>
    <sheet name="t_n" sheetId="1" r:id="rId1"/>
    <sheet name="t_0" sheetId="3" r:id="rId2"/>
    <sheet name="k" sheetId="5" r:id="rId3"/>
    <sheet name="n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4" l="1"/>
  <c r="E9" i="4"/>
  <c r="E10" i="4"/>
  <c r="E7" i="4"/>
  <c r="E8" i="5"/>
  <c r="E9" i="5"/>
  <c r="E10" i="5"/>
  <c r="E7" i="5"/>
  <c r="E4" i="4"/>
  <c r="E5" i="4"/>
  <c r="E6" i="4"/>
  <c r="E3" i="4"/>
  <c r="E4" i="5"/>
  <c r="E5" i="5"/>
  <c r="E6" i="5"/>
  <c r="E3" i="5"/>
  <c r="E4" i="3"/>
  <c r="E5" i="3"/>
  <c r="E6" i="3"/>
  <c r="E7" i="3"/>
  <c r="E8" i="3"/>
  <c r="E9" i="3"/>
  <c r="E10" i="3"/>
  <c r="E3" i="3"/>
  <c r="E4" i="1"/>
  <c r="E5" i="1"/>
  <c r="E6" i="1"/>
  <c r="E7" i="1"/>
  <c r="E8" i="1"/>
  <c r="E9" i="1"/>
  <c r="E10" i="1"/>
  <c r="E3" i="1"/>
</calcChain>
</file>

<file path=xl/sharedStrings.xml><?xml version="1.0" encoding="utf-8"?>
<sst xmlns="http://schemas.openxmlformats.org/spreadsheetml/2006/main" count="32" uniqueCount="8">
  <si>
    <r>
      <t>t</t>
    </r>
    <r>
      <rPr>
        <b/>
        <vertAlign val="subscript"/>
        <sz val="20"/>
        <color theme="1"/>
        <rFont val="Calibri"/>
        <family val="2"/>
        <charset val="238"/>
        <scheme val="minor"/>
      </rPr>
      <t>0</t>
    </r>
  </si>
  <si>
    <t>k</t>
  </si>
  <si>
    <t>n</t>
  </si>
  <si>
    <t>induló összeg</t>
  </si>
  <si>
    <t>kamat</t>
  </si>
  <si>
    <t>időszak</t>
  </si>
  <si>
    <r>
      <t>t</t>
    </r>
    <r>
      <rPr>
        <b/>
        <vertAlign val="subscript"/>
        <sz val="20"/>
        <color theme="1"/>
        <rFont val="Calibri"/>
        <family val="2"/>
        <charset val="238"/>
        <scheme val="minor"/>
      </rPr>
      <t>n</t>
    </r>
  </si>
  <si>
    <t>futamidő végi összeg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</si>
</sst>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Ft&quot;_-;\-* #,##0.00\ &quot;Ft&quot;_-;_-* &quot;-&quot;??\ &quot;Ft&quot;_-;_-@_-"/>
    <numFmt numFmtId="165" formatCode="_-* #,##0\ &quot;Ft&quot;_-;\-* #,##0\ &quot;Ft&quot;_-;_-* &quot;-&quot;??\ &quot;Ft&quot;_-;_-@_-"/>
    <numFmt numFmtId="166" formatCode="0.0%"/>
    <numFmt numFmtId="167" formatCode="_-* #,##0.0\ &quot;Ft&quot;_-;\-* #,##0.0\ &quot;Ft&quot;_-;_-* &quot;-&quot;?\ &quot;Ft&quot;_-;_-@_-"/>
    <numFmt numFmtId="170" formatCode="#,##0.0&quot; év&quot;"/>
    <numFmt numFmtId="171" formatCode="_-* #,##0\ &quot;Ft&quot;_-;\-* #,##0\ &quot;Ft&quot;_-;_-* &quot;-&quot;?\ &quot;Ft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vertAlign val="subscript"/>
      <sz val="2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65" fontId="4" fillId="0" borderId="1" xfId="1" applyNumberFormat="1" applyFont="1" applyBorder="1" applyAlignment="1">
      <alignment vertical="center"/>
    </xf>
    <xf numFmtId="166" fontId="4" fillId="0" borderId="1" xfId="2" applyNumberFormat="1" applyFont="1" applyBorder="1" applyAlignment="1">
      <alignment vertical="center"/>
    </xf>
    <xf numFmtId="170" fontId="4" fillId="0" borderId="1" xfId="0" applyNumberFormat="1" applyFont="1" applyBorder="1" applyAlignment="1">
      <alignment vertical="center"/>
    </xf>
    <xf numFmtId="167" fontId="4" fillId="0" borderId="1" xfId="0" applyNumberFormat="1" applyFont="1" applyBorder="1" applyAlignment="1">
      <alignment vertical="center"/>
    </xf>
    <xf numFmtId="171" fontId="4" fillId="0" borderId="1" xfId="0" applyNumberFormat="1" applyFont="1" applyBorder="1" applyAlignment="1">
      <alignment vertical="center"/>
    </xf>
    <xf numFmtId="9" fontId="4" fillId="0" borderId="1" xfId="2" applyFont="1" applyBorder="1" applyAlignment="1">
      <alignment vertical="center"/>
    </xf>
    <xf numFmtId="170" fontId="4" fillId="0" borderId="1" xfId="0" applyNumberFormat="1" applyFont="1" applyBorder="1" applyAlignment="1">
      <alignment horizontal="right" vertical="center"/>
    </xf>
    <xf numFmtId="10" fontId="4" fillId="0" borderId="1" xfId="2" applyNumberFormat="1" applyFont="1" applyBorder="1" applyAlignment="1">
      <alignment horizontal="right" vertical="center"/>
    </xf>
  </cellXfs>
  <cellStyles count="3">
    <cellStyle name="Normál" xfId="0" builtinId="0"/>
    <cellStyle name="Pénznem" xfId="1" builtinId="4"/>
    <cellStyle name="Százalék" xfId="2" builtinId="5"/>
  </cellStyles>
  <dxfs count="20">
    <dxf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145" zoomScaleNormal="145" workbookViewId="0"/>
  </sheetViews>
  <sheetFormatPr defaultRowHeight="15" x14ac:dyDescent="0.25"/>
  <cols>
    <col min="1" max="1" width="18.85546875" style="3" bestFit="1" customWidth="1"/>
    <col min="2" max="2" width="9.7109375" style="3" bestFit="1" customWidth="1"/>
    <col min="3" max="3" width="10.140625" style="3" bestFit="1" customWidth="1"/>
    <col min="4" max="4" width="9.140625" style="3"/>
    <col min="5" max="5" width="22.85546875" style="3" bestFit="1" customWidth="1"/>
    <col min="6" max="16384" width="9.140625" style="3"/>
  </cols>
  <sheetData>
    <row r="1" spans="1:5" x14ac:dyDescent="0.25">
      <c r="A1" s="1" t="s">
        <v>3</v>
      </c>
      <c r="B1" s="1" t="s">
        <v>4</v>
      </c>
      <c r="C1" s="1" t="s">
        <v>5</v>
      </c>
      <c r="E1" s="1" t="s">
        <v>7</v>
      </c>
    </row>
    <row r="2" spans="1:5" ht="30.75" x14ac:dyDescent="0.25">
      <c r="A2" s="2" t="s">
        <v>0</v>
      </c>
      <c r="B2" s="2" t="s">
        <v>1</v>
      </c>
      <c r="C2" s="2" t="s">
        <v>2</v>
      </c>
      <c r="E2" s="2" t="s">
        <v>6</v>
      </c>
    </row>
    <row r="3" spans="1:5" s="4" customFormat="1" ht="21" x14ac:dyDescent="0.25">
      <c r="A3" s="5">
        <v>100000</v>
      </c>
      <c r="B3" s="6">
        <v>0.12</v>
      </c>
      <c r="C3" s="7">
        <v>5</v>
      </c>
      <c r="E3" s="8">
        <f>A3*POWER(1+B3,C3)</f>
        <v>176234.16832000006</v>
      </c>
    </row>
    <row r="4" spans="1:5" s="4" customFormat="1" ht="21" x14ac:dyDescent="0.25">
      <c r="A4" s="5">
        <v>50000</v>
      </c>
      <c r="B4" s="6">
        <v>0.08</v>
      </c>
      <c r="C4" s="7">
        <v>12</v>
      </c>
      <c r="E4" s="8">
        <f t="shared" ref="E4:E10" si="0">A4*POWER(1+B4,C4)</f>
        <v>125908.50584094899</v>
      </c>
    </row>
    <row r="5" spans="1:5" s="4" customFormat="1" ht="21" x14ac:dyDescent="0.25">
      <c r="A5" s="5">
        <v>3200000</v>
      </c>
      <c r="B5" s="6">
        <v>6.5000000000000002E-2</v>
      </c>
      <c r="C5" s="7">
        <v>20</v>
      </c>
      <c r="E5" s="8">
        <f t="shared" si="0"/>
        <v>11275664.203257192</v>
      </c>
    </row>
    <row r="6" spans="1:5" s="4" customFormat="1" ht="21" x14ac:dyDescent="0.25">
      <c r="A6" s="5">
        <v>80000</v>
      </c>
      <c r="B6" s="6">
        <v>4.2000000000000003E-2</v>
      </c>
      <c r="C6" s="7">
        <v>6</v>
      </c>
      <c r="E6" s="8">
        <f t="shared" si="0"/>
        <v>102399.13800611395</v>
      </c>
    </row>
    <row r="7" spans="1:5" s="4" customFormat="1" ht="21" x14ac:dyDescent="0.25">
      <c r="A7" s="5">
        <v>8250000</v>
      </c>
      <c r="B7" s="6">
        <v>-5.3999999999999999E-2</v>
      </c>
      <c r="C7" s="7">
        <v>6</v>
      </c>
      <c r="E7" s="8">
        <f t="shared" si="0"/>
        <v>5912903.1690693283</v>
      </c>
    </row>
    <row r="8" spans="1:5" s="4" customFormat="1" ht="21" x14ac:dyDescent="0.25">
      <c r="A8" s="5"/>
      <c r="B8" s="6"/>
      <c r="C8" s="7"/>
      <c r="E8" s="8">
        <f t="shared" si="0"/>
        <v>0</v>
      </c>
    </row>
    <row r="9" spans="1:5" s="4" customFormat="1" ht="21" x14ac:dyDescent="0.25">
      <c r="A9" s="5"/>
      <c r="B9" s="6"/>
      <c r="C9" s="7"/>
      <c r="E9" s="8">
        <f t="shared" si="0"/>
        <v>0</v>
      </c>
    </row>
    <row r="10" spans="1:5" s="4" customFormat="1" ht="21" x14ac:dyDescent="0.25">
      <c r="A10" s="5"/>
      <c r="B10" s="6"/>
      <c r="C10" s="7"/>
      <c r="E10" s="8">
        <f t="shared" si="0"/>
        <v>0</v>
      </c>
    </row>
  </sheetData>
  <conditionalFormatting sqref="A3:C3">
    <cfRule type="expression" dxfId="19" priority="4">
      <formula>MOD(ROW($A3),2)=0</formula>
    </cfRule>
  </conditionalFormatting>
  <conditionalFormatting sqref="A4:C4">
    <cfRule type="expression" dxfId="18" priority="3">
      <formula>MOD(ROW($A4),2)=0</formula>
    </cfRule>
  </conditionalFormatting>
  <conditionalFormatting sqref="A5:C10">
    <cfRule type="expression" dxfId="17" priority="2">
      <formula>MOD(ROW($A5),2)=0</formula>
    </cfRule>
  </conditionalFormatting>
  <conditionalFormatting sqref="E3:E10">
    <cfRule type="expression" dxfId="16" priority="1">
      <formula>MOD(ROW($E3),2)=0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145" zoomScaleNormal="145" workbookViewId="0"/>
  </sheetViews>
  <sheetFormatPr defaultRowHeight="15" x14ac:dyDescent="0.25"/>
  <cols>
    <col min="1" max="1" width="19.85546875" style="3" bestFit="1" customWidth="1"/>
    <col min="2" max="2" width="8.85546875" style="3" bestFit="1" customWidth="1"/>
    <col min="3" max="3" width="10.140625" style="3" bestFit="1" customWidth="1"/>
    <col min="4" max="4" width="9.140625" style="3"/>
    <col min="5" max="5" width="22.85546875" style="3" bestFit="1" customWidth="1"/>
    <col min="6" max="16384" width="9.140625" style="3"/>
  </cols>
  <sheetData>
    <row r="1" spans="1:5" x14ac:dyDescent="0.25">
      <c r="A1" s="3" t="s">
        <v>7</v>
      </c>
      <c r="B1" s="1" t="s">
        <v>4</v>
      </c>
      <c r="C1" s="1" t="s">
        <v>5</v>
      </c>
      <c r="E1" s="1" t="s">
        <v>3</v>
      </c>
    </row>
    <row r="2" spans="1:5" ht="30.75" x14ac:dyDescent="0.25">
      <c r="A2" s="2" t="s">
        <v>6</v>
      </c>
      <c r="B2" s="2" t="s">
        <v>1</v>
      </c>
      <c r="C2" s="2" t="s">
        <v>2</v>
      </c>
      <c r="E2" s="2" t="s">
        <v>0</v>
      </c>
    </row>
    <row r="3" spans="1:5" s="4" customFormat="1" ht="21" x14ac:dyDescent="0.25">
      <c r="A3" s="5">
        <v>176234.2</v>
      </c>
      <c r="B3" s="6">
        <v>0.12</v>
      </c>
      <c r="C3" s="7">
        <v>5</v>
      </c>
      <c r="E3" s="8">
        <f>A3/POWER(1+B3,C3)</f>
        <v>100000.01797608277</v>
      </c>
    </row>
    <row r="4" spans="1:5" s="4" customFormat="1" ht="21" x14ac:dyDescent="0.25">
      <c r="A4" s="5">
        <v>50000</v>
      </c>
      <c r="B4" s="6">
        <v>0.08</v>
      </c>
      <c r="C4" s="7">
        <v>12</v>
      </c>
      <c r="E4" s="8">
        <f t="shared" ref="E4:E10" si="0">A4/POWER(1+B4,C4)</f>
        <v>19855.687932299563</v>
      </c>
    </row>
    <row r="5" spans="1:5" s="4" customFormat="1" ht="21" x14ac:dyDescent="0.25">
      <c r="A5" s="5">
        <v>3200000</v>
      </c>
      <c r="B5" s="6">
        <v>6.5000000000000002E-2</v>
      </c>
      <c r="C5" s="7">
        <v>20</v>
      </c>
      <c r="E5" s="8">
        <f t="shared" si="0"/>
        <v>908150.49254854361</v>
      </c>
    </row>
    <row r="6" spans="1:5" s="4" customFormat="1" ht="21" x14ac:dyDescent="0.25">
      <c r="A6" s="5">
        <v>80000</v>
      </c>
      <c r="B6" s="6">
        <v>4.2000000000000003E-2</v>
      </c>
      <c r="C6" s="7">
        <v>6</v>
      </c>
      <c r="E6" s="8">
        <f t="shared" si="0"/>
        <v>62500.526123744072</v>
      </c>
    </row>
    <row r="7" spans="1:5" s="4" customFormat="1" ht="21" x14ac:dyDescent="0.25">
      <c r="A7" s="5"/>
      <c r="B7" s="6"/>
      <c r="C7" s="7"/>
      <c r="E7" s="8">
        <f t="shared" si="0"/>
        <v>0</v>
      </c>
    </row>
    <row r="8" spans="1:5" s="4" customFormat="1" ht="21" x14ac:dyDescent="0.25">
      <c r="A8" s="5"/>
      <c r="B8" s="6"/>
      <c r="C8" s="7"/>
      <c r="E8" s="8">
        <f t="shared" si="0"/>
        <v>0</v>
      </c>
    </row>
    <row r="9" spans="1:5" s="4" customFormat="1" ht="21" x14ac:dyDescent="0.25">
      <c r="A9" s="5"/>
      <c r="B9" s="6"/>
      <c r="C9" s="7"/>
      <c r="E9" s="8">
        <f t="shared" si="0"/>
        <v>0</v>
      </c>
    </row>
    <row r="10" spans="1:5" s="4" customFormat="1" ht="21" x14ac:dyDescent="0.25">
      <c r="A10" s="5"/>
      <c r="B10" s="6"/>
      <c r="C10" s="7"/>
      <c r="E10" s="8">
        <f t="shared" si="0"/>
        <v>0</v>
      </c>
    </row>
  </sheetData>
  <conditionalFormatting sqref="A3:C3">
    <cfRule type="expression" dxfId="15" priority="4">
      <formula>MOD(ROW($A3),2)=0</formula>
    </cfRule>
  </conditionalFormatting>
  <conditionalFormatting sqref="A4:C4">
    <cfRule type="expression" dxfId="14" priority="3">
      <formula>MOD(ROW($A4),2)=0</formula>
    </cfRule>
  </conditionalFormatting>
  <conditionalFormatting sqref="A5:C10">
    <cfRule type="expression" dxfId="13" priority="2">
      <formula>MOD(ROW($A5),2)=0</formula>
    </cfRule>
  </conditionalFormatting>
  <conditionalFormatting sqref="E3:E10">
    <cfRule type="expression" dxfId="12" priority="1">
      <formula>MOD(ROW($E3),2)=0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zoomScale="145" zoomScaleNormal="145" workbookViewId="0">
      <selection activeCell="D8" sqref="D8"/>
    </sheetView>
  </sheetViews>
  <sheetFormatPr defaultRowHeight="15" x14ac:dyDescent="0.25"/>
  <cols>
    <col min="1" max="2" width="18.85546875" style="3" bestFit="1" customWidth="1"/>
    <col min="3" max="3" width="10.140625" style="3" bestFit="1" customWidth="1"/>
    <col min="4" max="4" width="9.140625" style="3"/>
    <col min="5" max="5" width="22.85546875" style="3" bestFit="1" customWidth="1"/>
    <col min="6" max="16384" width="9.140625" style="3"/>
  </cols>
  <sheetData>
    <row r="1" spans="1:5" x14ac:dyDescent="0.25">
      <c r="A1" s="1" t="s">
        <v>3</v>
      </c>
      <c r="B1" s="3" t="s">
        <v>7</v>
      </c>
      <c r="C1" s="1" t="s">
        <v>5</v>
      </c>
      <c r="E1" s="1" t="s">
        <v>4</v>
      </c>
    </row>
    <row r="2" spans="1:5" ht="30.75" x14ac:dyDescent="0.25">
      <c r="A2" s="2" t="s">
        <v>0</v>
      </c>
      <c r="B2" s="2" t="s">
        <v>6</v>
      </c>
      <c r="C2" s="2" t="s">
        <v>2</v>
      </c>
      <c r="E2" s="2" t="s">
        <v>1</v>
      </c>
    </row>
    <row r="3" spans="1:5" s="4" customFormat="1" ht="21" x14ac:dyDescent="0.25">
      <c r="A3" s="5">
        <v>100000</v>
      </c>
      <c r="B3" s="9">
        <v>176234</v>
      </c>
      <c r="C3" s="7">
        <v>5</v>
      </c>
      <c r="E3" s="12">
        <f>(POWER(B3/A3,1/C3)-1)</f>
        <v>0.11999978605911243</v>
      </c>
    </row>
    <row r="4" spans="1:5" s="4" customFormat="1" ht="21" x14ac:dyDescent="0.25">
      <c r="A4" s="5">
        <v>50000</v>
      </c>
      <c r="B4" s="9">
        <v>100000</v>
      </c>
      <c r="C4" s="7">
        <v>12</v>
      </c>
      <c r="E4" s="12">
        <f t="shared" ref="E4:E10" si="0">(POWER(B4/A4,1/C4)-1)</f>
        <v>5.946309435929531E-2</v>
      </c>
    </row>
    <row r="5" spans="1:5" s="4" customFormat="1" ht="21" x14ac:dyDescent="0.25">
      <c r="A5" s="5">
        <v>3200000</v>
      </c>
      <c r="B5" s="9">
        <v>4600000</v>
      </c>
      <c r="C5" s="7">
        <v>8</v>
      </c>
      <c r="E5" s="12">
        <f t="shared" si="0"/>
        <v>4.6407832323239528E-2</v>
      </c>
    </row>
    <row r="6" spans="1:5" s="4" customFormat="1" ht="21" x14ac:dyDescent="0.25">
      <c r="A6" s="5">
        <v>80000</v>
      </c>
      <c r="B6" s="9">
        <v>100000</v>
      </c>
      <c r="C6" s="7">
        <v>3</v>
      </c>
      <c r="E6" s="12">
        <f t="shared" si="0"/>
        <v>7.7217345015941907E-2</v>
      </c>
    </row>
    <row r="7" spans="1:5" s="4" customFormat="1" ht="21" x14ac:dyDescent="0.25">
      <c r="A7" s="5">
        <v>1230000</v>
      </c>
      <c r="B7" s="9">
        <v>2120000</v>
      </c>
      <c r="C7" s="7">
        <v>8</v>
      </c>
      <c r="E7" s="12">
        <f>IFERROR(POWER(B7/A7,1/C7)-1,"-----")</f>
        <v>7.0419084889010941E-2</v>
      </c>
    </row>
    <row r="8" spans="1:5" s="4" customFormat="1" ht="21" x14ac:dyDescent="0.25">
      <c r="A8" s="5">
        <v>5500000</v>
      </c>
      <c r="B8" s="9">
        <v>7000000</v>
      </c>
      <c r="C8" s="7">
        <v>6</v>
      </c>
      <c r="E8" s="12">
        <f t="shared" ref="E8:E10" si="1">IFERROR(POWER(B8/A8,1/C8)-1,"-----")</f>
        <v>4.1012373923493328E-2</v>
      </c>
    </row>
    <row r="9" spans="1:5" s="4" customFormat="1" ht="21" x14ac:dyDescent="0.25">
      <c r="A9" s="5"/>
      <c r="B9" s="9"/>
      <c r="C9" s="7"/>
      <c r="E9" s="12" t="str">
        <f t="shared" si="1"/>
        <v>-----</v>
      </c>
    </row>
    <row r="10" spans="1:5" s="4" customFormat="1" ht="21" x14ac:dyDescent="0.25">
      <c r="A10" s="5"/>
      <c r="B10" s="9"/>
      <c r="C10" s="7"/>
      <c r="E10" s="12" t="str">
        <f t="shared" si="1"/>
        <v>-----</v>
      </c>
    </row>
  </sheetData>
  <conditionalFormatting sqref="A3 C3:C10 E3:E10">
    <cfRule type="expression" dxfId="11" priority="4">
      <formula>MOD(ROW($A3),2)=0</formula>
    </cfRule>
  </conditionalFormatting>
  <conditionalFormatting sqref="A4">
    <cfRule type="expression" dxfId="10" priority="3">
      <formula>MOD(ROW($A4),2)=0</formula>
    </cfRule>
  </conditionalFormatting>
  <conditionalFormatting sqref="A5:A10">
    <cfRule type="expression" dxfId="9" priority="2">
      <formula>MOD(ROW($A5),2)=0</formula>
    </cfRule>
  </conditionalFormatting>
  <conditionalFormatting sqref="B3:B10">
    <cfRule type="expression" dxfId="8" priority="5">
      <formula>MOD(ROW($B3),2)=0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145" zoomScaleNormal="145" workbookViewId="0"/>
  </sheetViews>
  <sheetFormatPr defaultRowHeight="15" x14ac:dyDescent="0.25"/>
  <cols>
    <col min="1" max="2" width="18.85546875" style="3" bestFit="1" customWidth="1"/>
    <col min="3" max="3" width="12" style="3" bestFit="1" customWidth="1"/>
    <col min="4" max="4" width="9.140625" style="3"/>
    <col min="5" max="5" width="22.85546875" style="3" bestFit="1" customWidth="1"/>
    <col min="6" max="16384" width="9.140625" style="3"/>
  </cols>
  <sheetData>
    <row r="1" spans="1:5" x14ac:dyDescent="0.25">
      <c r="A1" s="1" t="s">
        <v>3</v>
      </c>
      <c r="B1" s="3" t="s">
        <v>7</v>
      </c>
      <c r="C1" s="1" t="s">
        <v>4</v>
      </c>
      <c r="E1" s="1" t="s">
        <v>5</v>
      </c>
    </row>
    <row r="2" spans="1:5" ht="30.75" x14ac:dyDescent="0.25">
      <c r="A2" s="2" t="s">
        <v>0</v>
      </c>
      <c r="B2" s="2" t="s">
        <v>6</v>
      </c>
      <c r="C2" s="2" t="s">
        <v>1</v>
      </c>
      <c r="E2" s="2" t="s">
        <v>2</v>
      </c>
    </row>
    <row r="3" spans="1:5" s="4" customFormat="1" ht="21" x14ac:dyDescent="0.25">
      <c r="A3" s="5">
        <v>100000</v>
      </c>
      <c r="B3" s="9">
        <v>176234</v>
      </c>
      <c r="C3" s="10">
        <v>0.12</v>
      </c>
      <c r="E3" s="11">
        <f>LOG10(B3/A3)/LOG10(1+C3)</f>
        <v>4.9999915723601882</v>
      </c>
    </row>
    <row r="4" spans="1:5" s="4" customFormat="1" ht="21" x14ac:dyDescent="0.25">
      <c r="A4" s="5">
        <v>50000</v>
      </c>
      <c r="B4" s="9">
        <v>100000</v>
      </c>
      <c r="C4" s="6">
        <v>0.08</v>
      </c>
      <c r="E4" s="11">
        <f t="shared" ref="E4:E10" si="0">LOG10(B4/A4)/LOG10(1+C4)</f>
        <v>9.0064683420005878</v>
      </c>
    </row>
    <row r="5" spans="1:5" s="4" customFormat="1" ht="21" x14ac:dyDescent="0.25">
      <c r="A5" s="5">
        <v>3200000</v>
      </c>
      <c r="B5" s="9">
        <v>4600000</v>
      </c>
      <c r="C5" s="6">
        <v>4.2000000000000003E-2</v>
      </c>
      <c r="E5" s="11">
        <f t="shared" si="0"/>
        <v>8.8208155547766172</v>
      </c>
    </row>
    <row r="6" spans="1:5" s="4" customFormat="1" ht="21" x14ac:dyDescent="0.25">
      <c r="A6" s="5">
        <v>80000</v>
      </c>
      <c r="B6" s="9">
        <v>100000</v>
      </c>
      <c r="C6" s="6">
        <v>0.01</v>
      </c>
      <c r="E6" s="11">
        <f t="shared" si="0"/>
        <v>22.425741878036444</v>
      </c>
    </row>
    <row r="7" spans="1:5" s="4" customFormat="1" ht="21" x14ac:dyDescent="0.25">
      <c r="A7" s="5"/>
      <c r="B7" s="9"/>
      <c r="C7" s="7"/>
      <c r="E7" s="11" t="str">
        <f>IFERROR(LOG10(B7/A7)/LOG10(1+C7),"-----")</f>
        <v>-----</v>
      </c>
    </row>
    <row r="8" spans="1:5" s="4" customFormat="1" ht="21" x14ac:dyDescent="0.25">
      <c r="A8" s="5"/>
      <c r="B8" s="9"/>
      <c r="C8" s="7"/>
      <c r="E8" s="11" t="str">
        <f t="shared" ref="E8:E10" si="1">IFERROR(LOG10(B8/A8)/LOG10(1+C8),"-----")</f>
        <v>-----</v>
      </c>
    </row>
    <row r="9" spans="1:5" s="4" customFormat="1" ht="21" x14ac:dyDescent="0.25">
      <c r="A9" s="5"/>
      <c r="B9" s="9"/>
      <c r="C9" s="7"/>
      <c r="E9" s="11" t="str">
        <f t="shared" si="1"/>
        <v>-----</v>
      </c>
    </row>
    <row r="10" spans="1:5" s="4" customFormat="1" ht="21" x14ac:dyDescent="0.25">
      <c r="A10" s="5"/>
      <c r="B10" s="9"/>
      <c r="C10" s="7"/>
      <c r="E10" s="11" t="str">
        <f t="shared" si="1"/>
        <v>-----</v>
      </c>
    </row>
  </sheetData>
  <conditionalFormatting sqref="A3 C3:C10 E3:E10">
    <cfRule type="expression" dxfId="3" priority="3">
      <formula>MOD(ROW($A3),2)=0</formula>
    </cfRule>
  </conditionalFormatting>
  <conditionalFormatting sqref="A4">
    <cfRule type="expression" dxfId="2" priority="2">
      <formula>MOD(ROW($A4),2)=0</formula>
    </cfRule>
  </conditionalFormatting>
  <conditionalFormatting sqref="A5:A10">
    <cfRule type="expression" dxfId="1" priority="1">
      <formula>MOD(ROW($A5),2)=0</formula>
    </cfRule>
  </conditionalFormatting>
  <conditionalFormatting sqref="B3:B10">
    <cfRule type="expression" dxfId="0" priority="4">
      <formula>MOD(ROW($B3),2)=0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t_n</vt:lpstr>
      <vt:lpstr>t_0</vt:lpstr>
      <vt:lpstr>k</vt:lpstr>
      <vt:lpstr>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Juhász Tamás</dc:creator>
  <cp:lastModifiedBy>Juhász Tamás</cp:lastModifiedBy>
  <dcterms:created xsi:type="dcterms:W3CDTF">2023-10-02T18:15:48Z</dcterms:created>
  <dcterms:modified xsi:type="dcterms:W3CDTF">2023-10-03T15:13:25Z</dcterms:modified>
</cp:coreProperties>
</file>